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Elm Park\WL2023\"/>
    </mc:Choice>
  </mc:AlternateContent>
  <xr:revisionPtr revIDLastSave="0" documentId="13_ncr:1_{32E03436-2AE5-4711-9F52-B65EDBF7F4F0}" xr6:coauthVersionLast="47" xr6:coauthVersionMax="47" xr10:uidLastSave="{00000000-0000-0000-0000-000000000000}"/>
  <bookViews>
    <workbookView xWindow="-120" yWindow="-120" windowWidth="29040" windowHeight="15720" xr2:uid="{11686635-7489-44FA-9CB4-21B730EB4AEC}"/>
  </bookViews>
  <sheets>
    <sheet name="Excel Result" sheetId="1" r:id="rId1"/>
    <sheet name="Rnd 6 Nett" sheetId="2" r:id="rId2"/>
    <sheet name="Rnd 6 Gross" sheetId="3" r:id="rId3"/>
    <sheet name="Agg Nett" sheetId="4" r:id="rId4"/>
    <sheet name="Agg Classes" sheetId="5" r:id="rId5"/>
    <sheet name="Agg Gross" sheetId="6" r:id="rId6"/>
  </sheets>
  <externalReferences>
    <externalReference r:id="rId7"/>
  </externalReferences>
  <definedNames>
    <definedName name="_xlnm.Print_Area" localSheetId="4">'Agg Classes'!$A$1:$J$86</definedName>
    <definedName name="_xlnm.Print_Area" localSheetId="3">'Agg Nett'!$A$1:$K$88</definedName>
    <definedName name="_xlnm.Print_Area" localSheetId="0">'Excel Result'!$A$1:$F$44</definedName>
    <definedName name="_xlnm.Print_Titles" localSheetId="4">'Agg Classes'!$1:$4</definedName>
    <definedName name="_xlnm.Print_Titles" localSheetId="3">'Agg Nett'!$1:$6</definedName>
    <definedName name="_xlnm.Print_Titles" localSheetId="0">'Excel Result'!$1:$7</definedName>
    <definedName name="_xlnm.Print_Titles" localSheetId="1">'Rnd 6 Nett'!$1:$8</definedName>
  </definedNames>
  <calcPr calcId="191029"/>
  <pivotCaches>
    <pivotCache cacheId="17" r:id="rId8"/>
    <pivotCache cacheId="6" r:id="rId9"/>
    <pivotCache cacheId="1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6" l="1"/>
  <c r="D77" i="5"/>
  <c r="D59" i="5"/>
  <c r="D41" i="5"/>
  <c r="D23" i="5"/>
  <c r="D5" i="5"/>
  <c r="A1" i="5"/>
  <c r="A4" i="3"/>
  <c r="A3" i="3"/>
  <c r="A2" i="3"/>
  <c r="A1" i="3"/>
  <c r="L78" i="2"/>
  <c r="L77" i="2"/>
  <c r="A4" i="2"/>
  <c r="A3" i="2"/>
  <c r="A2" i="2"/>
  <c r="A1" i="2"/>
  <c r="A4" i="1"/>
  <c r="A3" i="1"/>
  <c r="A2" i="1"/>
  <c r="A1" i="1"/>
</calcChain>
</file>

<file path=xl/sharedStrings.xml><?xml version="1.0" encoding="utf-8"?>
<sst xmlns="http://schemas.openxmlformats.org/spreadsheetml/2006/main" count="696" uniqueCount="181">
  <si>
    <t>Name</t>
  </si>
  <si>
    <t>SR</t>
  </si>
  <si>
    <t>Points</t>
  </si>
  <si>
    <t>Comment</t>
  </si>
  <si>
    <t>Class 1 (HI Under 10.5)</t>
  </si>
  <si>
    <t>1st</t>
  </si>
  <si>
    <t>Denis Bergin</t>
  </si>
  <si>
    <t>2nd</t>
  </si>
  <si>
    <t>David Sheehan</t>
  </si>
  <si>
    <t>Last 6</t>
  </si>
  <si>
    <t>Class 2 (HI 10.5 to 17.4)</t>
  </si>
  <si>
    <t>Stephen McGovern</t>
  </si>
  <si>
    <t>Paul O'Reilly</t>
  </si>
  <si>
    <t>Class 3 (HI 17.5 to 24.4)</t>
  </si>
  <si>
    <t>Noel Grier</t>
  </si>
  <si>
    <t>Last 3</t>
  </si>
  <si>
    <t>Tom Walsh</t>
  </si>
  <si>
    <t>Class 4 (HI 24.5+)</t>
  </si>
  <si>
    <t>Pascal Fuller</t>
  </si>
  <si>
    <t>Dan Manahan</t>
  </si>
  <si>
    <t>Gross</t>
  </si>
  <si>
    <t>Brian Lewis Poland</t>
  </si>
  <si>
    <t>Best Jnr/Std</t>
  </si>
  <si>
    <t>Peter Hernan</t>
  </si>
  <si>
    <t>Overal (Best 4 of 6)</t>
  </si>
  <si>
    <t>Thomas Ryan</t>
  </si>
  <si>
    <t>3 of 6</t>
  </si>
  <si>
    <t>Jack Connolly</t>
  </si>
  <si>
    <t>Liam Kavanagh</t>
  </si>
  <si>
    <t>3rd</t>
  </si>
  <si>
    <t>Brian Rainey</t>
  </si>
  <si>
    <t>Class 1</t>
  </si>
  <si>
    <t>Class 2</t>
  </si>
  <si>
    <t>Conor Murphy</t>
  </si>
  <si>
    <t>Class 3</t>
  </si>
  <si>
    <t>Tom Hoban</t>
  </si>
  <si>
    <t>Class 4</t>
  </si>
  <si>
    <t>Mark McArdle</t>
  </si>
  <si>
    <t>J/S</t>
  </si>
  <si>
    <t>Jack Small</t>
  </si>
  <si>
    <t>Prizes will be revisited at the end of the League as nobody</t>
  </si>
  <si>
    <t>can win more than 2 prizes</t>
  </si>
  <si>
    <t>Prize winners will be published by Friday 3/3/23</t>
  </si>
  <si>
    <t>15 points or Better</t>
  </si>
  <si>
    <t>Class</t>
  </si>
  <si>
    <t>Best 10</t>
  </si>
  <si>
    <t>Row Labels</t>
  </si>
  <si>
    <t>In WL?</t>
  </si>
  <si>
    <t>Shott Rec</t>
  </si>
  <si>
    <t xml:space="preserve"> Score</t>
  </si>
  <si>
    <t>No</t>
  </si>
  <si>
    <t>Yes</t>
  </si>
  <si>
    <t>Conor Barrett</t>
  </si>
  <si>
    <t>Peter Whitty</t>
  </si>
  <si>
    <t>Justin Moloney</t>
  </si>
  <si>
    <t>Declan Kilroy</t>
  </si>
  <si>
    <t>Michael Brennan</t>
  </si>
  <si>
    <t>Michael Turley</t>
  </si>
  <si>
    <t>Robert Keenan</t>
  </si>
  <si>
    <t>Barry McCarthy</t>
  </si>
  <si>
    <t>Alastair McMenamin</t>
  </si>
  <si>
    <t>Conor Byrne</t>
  </si>
  <si>
    <t>Sean Healy</t>
  </si>
  <si>
    <t>Dara OGaora</t>
  </si>
  <si>
    <t>David Cowhey</t>
  </si>
  <si>
    <t>Gavin Lyng</t>
  </si>
  <si>
    <t>Hugh Cooney</t>
  </si>
  <si>
    <t>Frank Gleeson</t>
  </si>
  <si>
    <t>Richard Tighe</t>
  </si>
  <si>
    <t>Gavin O'Doherty</t>
  </si>
  <si>
    <t>Malcolm Carrigy</t>
  </si>
  <si>
    <t>James Kirby Tarrant</t>
  </si>
  <si>
    <t>Eugene McCarthy</t>
  </si>
  <si>
    <t>Mark Dawson</t>
  </si>
  <si>
    <t>Kevin Donovan</t>
  </si>
  <si>
    <t>Antoin Murphy</t>
  </si>
  <si>
    <t>Gregory Moore</t>
  </si>
  <si>
    <t>Colm Kearns</t>
  </si>
  <si>
    <t>Keith Dignam</t>
  </si>
  <si>
    <t>Ronan Murphy</t>
  </si>
  <si>
    <t>Conor Lennon</t>
  </si>
  <si>
    <t>Brian Matthews</t>
  </si>
  <si>
    <t>Bryan Kilty</t>
  </si>
  <si>
    <t>Tony O'Loghlen</t>
  </si>
  <si>
    <t>Redmond McAuliffe</t>
  </si>
  <si>
    <t>Michael Geraghty</t>
  </si>
  <si>
    <t>Brendan Lynch</t>
  </si>
  <si>
    <t>Robert Niall Mooney</t>
  </si>
  <si>
    <t>Tadhg Twomey</t>
  </si>
  <si>
    <t>Michael Tierney</t>
  </si>
  <si>
    <t>John O'Gorman</t>
  </si>
  <si>
    <t>Robert Dowley</t>
  </si>
  <si>
    <t>William Power</t>
  </si>
  <si>
    <t>James A Cummins</t>
  </si>
  <si>
    <t>Paul Bauress</t>
  </si>
  <si>
    <t>Gerard Cummiskey</t>
  </si>
  <si>
    <t>Conor Owens</t>
  </si>
  <si>
    <t>Mark Ryan</t>
  </si>
  <si>
    <t>David Glynn</t>
  </si>
  <si>
    <t>Brian Crowdle</t>
  </si>
  <si>
    <t>Robert Grogan</t>
  </si>
  <si>
    <t>Morgan Snr. Crowe</t>
  </si>
  <si>
    <t>Thomas Jones</t>
  </si>
  <si>
    <t>Frank Kelly</t>
  </si>
  <si>
    <t>David M. Ryan</t>
  </si>
  <si>
    <t>Derek Kehoe</t>
  </si>
  <si>
    <t>John Kelly</t>
  </si>
  <si>
    <t>Enda Gunnell</t>
  </si>
  <si>
    <t>William Scott</t>
  </si>
  <si>
    <t>David Scannell</t>
  </si>
  <si>
    <t>Joe Memery</t>
  </si>
  <si>
    <t>Michael Tighe</t>
  </si>
  <si>
    <t>Desmond Lyng</t>
  </si>
  <si>
    <t>John Gormley</t>
  </si>
  <si>
    <t>Eoghan O'Suilleabhain</t>
  </si>
  <si>
    <t>Ciaran O'Mara</t>
  </si>
  <si>
    <t>Gareth Ryan</t>
  </si>
  <si>
    <t>David Cronin</t>
  </si>
  <si>
    <t>Anthony Reid</t>
  </si>
  <si>
    <t>Gerard Irvine</t>
  </si>
  <si>
    <t>Richard O'Donnell</t>
  </si>
  <si>
    <t>Alan Barrett</t>
  </si>
  <si>
    <t>Class 5</t>
  </si>
  <si>
    <t>Joseph Keaveny</t>
  </si>
  <si>
    <t>Aidan Cavey</t>
  </si>
  <si>
    <t>Denis Hannigan</t>
  </si>
  <si>
    <t>Joseph Treacy</t>
  </si>
  <si>
    <t>Tony Connolly</t>
  </si>
  <si>
    <t>Declan Corcoran</t>
  </si>
  <si>
    <t>Jonathan Moore</t>
  </si>
  <si>
    <t>Michael O'Reilly</t>
  </si>
  <si>
    <t>Daniel Sheils</t>
  </si>
  <si>
    <t>Alan McShane</t>
  </si>
  <si>
    <t>Kevin Haugh</t>
  </si>
  <si>
    <t>John Kenny</t>
  </si>
  <si>
    <t>Gerard Casey</t>
  </si>
  <si>
    <t>Jim Murphy</t>
  </si>
  <si>
    <t>Donagh O'Doherty</t>
  </si>
  <si>
    <t>Anthony O'Shea</t>
  </si>
  <si>
    <t>Mark Asple</t>
  </si>
  <si>
    <t>Rory O'Shea</t>
  </si>
  <si>
    <t>Brendan Dillon</t>
  </si>
  <si>
    <t>Barry MacMahon</t>
  </si>
  <si>
    <t>Rory Butler</t>
  </si>
  <si>
    <t>Ross Carew</t>
  </si>
  <si>
    <t>handicap index</t>
  </si>
  <si>
    <t xml:space="preserve">2023 Winter League </t>
  </si>
  <si>
    <t>Aggregate Nett Top 80</t>
  </si>
  <si>
    <t>Handicap index</t>
  </si>
  <si>
    <t xml:space="preserve"> Rnd1</t>
  </si>
  <si>
    <t xml:space="preserve"> Rnd2</t>
  </si>
  <si>
    <t xml:space="preserve"> Rnd3</t>
  </si>
  <si>
    <t xml:space="preserve"> Rnd4</t>
  </si>
  <si>
    <t xml:space="preserve"> Rnd5</t>
  </si>
  <si>
    <t xml:space="preserve"> Rnd6</t>
  </si>
  <si>
    <t xml:space="preserve"> Total</t>
  </si>
  <si>
    <t xml:space="preserve"> Best 4</t>
  </si>
  <si>
    <t>f Best 3</t>
  </si>
  <si>
    <t>Robert McCarthy</t>
  </si>
  <si>
    <t>Fiacra Nagle</t>
  </si>
  <si>
    <t>Brian James Poland</t>
  </si>
  <si>
    <t>John Shorten</t>
  </si>
  <si>
    <t>Niall P. O'Connor</t>
  </si>
  <si>
    <t>Alan Haugh</t>
  </si>
  <si>
    <t>David Brophy</t>
  </si>
  <si>
    <t>Frank Mooney</t>
  </si>
  <si>
    <t>Cathal MacCarthy</t>
  </si>
  <si>
    <t>David Duberry</t>
  </si>
  <si>
    <t>Brendan Carrigy</t>
  </si>
  <si>
    <t>Murray McGrath</t>
  </si>
  <si>
    <t>Peter Small</t>
  </si>
  <si>
    <t>Alex O'Connor</t>
  </si>
  <si>
    <t>Kristian Bennett</t>
  </si>
  <si>
    <t>John O'Connor</t>
  </si>
  <si>
    <t>Anthony Morrissey</t>
  </si>
  <si>
    <t>Hugh Paul Shovlin</t>
  </si>
  <si>
    <t xml:space="preserve"> Aggregate Nett - Groups</t>
  </si>
  <si>
    <t xml:space="preserve"> Best 3</t>
  </si>
  <si>
    <t xml:space="preserve"> Junior / Students</t>
  </si>
  <si>
    <t>Aggregate Gross - Top 20</t>
  </si>
  <si>
    <t xml:space="preserve"> 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</si>
</sst>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(0\)"/>
    <numFmt numFmtId="165" formatCode="0;\(0\)"/>
    <numFmt numFmtId="166" formatCode="\+0;\(0\)"/>
    <numFmt numFmtId="167" formatCode="\(0.0\)"/>
    <numFmt numFmtId="170" formatCode="#,##0;\(#,##0\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/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 applyAlignment="1">
      <alignment horizontal="left" vertical="top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 vertical="top"/>
    </xf>
    <xf numFmtId="0" fontId="3" fillId="0" borderId="2" xfId="0" applyFont="1" applyBorder="1" applyAlignment="1">
      <alignment horizontal="center"/>
    </xf>
    <xf numFmtId="166" fontId="0" fillId="0" borderId="0" xfId="0" applyNumberFormat="1" applyAlignment="1">
      <alignment horizontal="center"/>
    </xf>
    <xf numFmtId="164" fontId="3" fillId="0" borderId="0" xfId="0" quotePrefix="1" applyNumberFormat="1" applyFont="1" applyAlignment="1">
      <alignment horizontal="center"/>
    </xf>
    <xf numFmtId="0" fontId="5" fillId="0" borderId="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67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4" fontId="3" fillId="0" borderId="0" xfId="0" applyNumberFormat="1" applyFont="1"/>
    <xf numFmtId="0" fontId="5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170" fontId="0" fillId="0" borderId="0" xfId="0" applyNumberFormat="1" applyAlignment="1">
      <alignment horizontal="center"/>
    </xf>
    <xf numFmtId="170" fontId="0" fillId="0" borderId="0" xfId="0" applyNumberFormat="1" applyAlignment="1">
      <alignment horizontal="center" vertical="top"/>
    </xf>
    <xf numFmtId="0" fontId="0" fillId="0" borderId="0" xfId="0" pivotButton="1"/>
    <xf numFmtId="0" fontId="0" fillId="0" borderId="0" xfId="0" applyNumberFormat="1" applyAlignment="1">
      <alignment horizontal="center"/>
    </xf>
  </cellXfs>
  <cellStyles count="1">
    <cellStyle name="Normal" xfId="0" builtinId="0"/>
  </cellStyles>
  <dxfs count="2880"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\(0\)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\(0\)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5" formatCode="#,##0;\-#,##0"/>
    </dxf>
    <dxf>
      <numFmt numFmtId="170" formatCode="#,##0;\(#,##0\)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numFmt numFmtId="9" formatCode="&quot;€&quot;#,##0;\-&quot;€&quot;#,##0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9" formatCode="#,##0;\~\,\~\~0\)"/>
    </dxf>
    <dxf>
      <numFmt numFmtId="170" formatCode="#,##0;\(#,##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numFmt numFmtId="168" formatCode="#,##0;\(*,**0\)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general"/>
    </dxf>
    <dxf>
      <alignment horizontal="center"/>
    </dxf>
    <dxf>
      <alignment horizontal="center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4" formatCode="\(0\)"/>
    </dxf>
    <dxf>
      <alignment horizontal="center" readingOrder="0"/>
    </dxf>
    <dxf>
      <alignment horizontal="center" readingOrder="0"/>
    </dxf>
    <dxf>
      <numFmt numFmtId="164" formatCode="\(0\)"/>
    </dxf>
    <dxf>
      <numFmt numFmtId="164" formatCode="\(0\)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 readingOrder="0"/>
    </dxf>
    <dxf>
      <alignment horizontal="center" readingOrder="0"/>
    </dxf>
    <dxf>
      <numFmt numFmtId="164" formatCode="\(0\)"/>
    </dxf>
    <dxf>
      <numFmt numFmtId="164" formatCode="\(0\)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 readingOrder="0"/>
    </dxf>
    <dxf>
      <alignment horizontal="center" readingOrder="0"/>
    </dxf>
    <dxf>
      <numFmt numFmtId="164" formatCode="\(0\)"/>
    </dxf>
    <dxf>
      <numFmt numFmtId="164" formatCode="\(0\)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 readingOrder="0"/>
    </dxf>
    <dxf>
      <alignment horizontal="center" readingOrder="0"/>
    </dxf>
    <dxf>
      <numFmt numFmtId="164" formatCode="\(0\)"/>
    </dxf>
    <dxf>
      <numFmt numFmtId="164" formatCode="\(0\)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 readingOrder="0"/>
    </dxf>
    <dxf>
      <alignment horizontal="center" readingOrder="0"/>
    </dxf>
    <dxf>
      <numFmt numFmtId="164" formatCode="\(0\)"/>
    </dxf>
    <dxf>
      <numFmt numFmtId="164" formatCode="\(0\)"/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b val="0"/>
      </font>
    </dxf>
    <dxf>
      <numFmt numFmtId="164" formatCode="\(0\)"/>
    </dxf>
    <dxf>
      <alignment horizontal="center" readingOrder="0"/>
    </dxf>
    <dxf>
      <alignment horizontal="center" readingOrder="0"/>
    </dxf>
    <dxf>
      <numFmt numFmtId="164" formatCode="\(0\)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numFmt numFmtId="167" formatCode="\(0.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top" readingOrder="0"/>
    </dxf>
    <dxf>
      <alignment vertical="top" readingOrder="0"/>
    </dxf>
    <dxf>
      <alignment vertical="top" readingOrder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readingOrder="0"/>
    </dxf>
    <dxf>
      <alignment horizontal="general" readingOrder="0"/>
    </dxf>
    <dxf>
      <alignment vertical="top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vertical="top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vertical="top" readingOrder="0"/>
    </dxf>
    <dxf>
      <alignment vertical="top" readingOrder="0"/>
    </dxf>
    <dxf>
      <alignment vertical="top" readingOrder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readingOrder="0"/>
    </dxf>
    <dxf>
      <alignment horizontal="general" readingOrder="0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vertical="top" readingOrder="0"/>
    </dxf>
    <dxf>
      <alignment vertical="top" readingOrder="0"/>
    </dxf>
    <dxf>
      <alignment vertical="top" readingOrder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readingOrder="0"/>
    </dxf>
    <dxf>
      <alignment horizontal="general" readingOrder="0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vertical="top" readingOrder="0"/>
    </dxf>
    <dxf>
      <alignment vertical="top" readingOrder="0"/>
    </dxf>
    <dxf>
      <alignment vertical="top" readingOrder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readingOrder="0"/>
    </dxf>
    <dxf>
      <alignment horizontal="general" readingOrder="0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vertical="top" readingOrder="0"/>
    </dxf>
    <dxf>
      <alignment vertical="top" readingOrder="0"/>
    </dxf>
    <dxf>
      <alignment vertical="top" readingOrder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readingOrder="0"/>
    </dxf>
    <dxf>
      <alignment horizontal="general" readingOrder="0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vertical="top" readingOrder="0"/>
    </dxf>
    <dxf>
      <alignment vertical="top" readingOrder="0"/>
    </dxf>
    <dxf>
      <alignment vertical="top" readingOrder="0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readingOrder="0"/>
    </dxf>
    <dxf>
      <alignment horizontal="general" readingOrder="0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numFmt numFmtId="166" formatCode="\+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numFmt numFmtId="165" formatCode="0;\(0\)"/>
      <alignment vertical="top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  <dxf>
      <numFmt numFmtId="165" formatCode="0;\(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y%20Drive\Elm%20Park\WL2023\WL%202023%20Summary.xlsx" TargetMode="External"/><Relationship Id="rId1" Type="http://schemas.openxmlformats.org/officeDocument/2006/relationships/externalLinkPath" Target="WL%202023%20Summa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cel Result"/>
      <sheetName val="Word Result"/>
      <sheetName val="Input Nett"/>
      <sheetName val="Input Gross"/>
      <sheetName val="Headings"/>
      <sheetName val="Rnd Nett"/>
      <sheetName val="Rnd GR"/>
      <sheetName val="Agg Nett"/>
      <sheetName val="Agg Classes"/>
      <sheetName val="Agg Gross"/>
      <sheetName val="Rd1 Res"/>
      <sheetName val="Rd2 Res"/>
      <sheetName val="Rd3 Res"/>
      <sheetName val="Rd4 Res"/>
      <sheetName val="Rd5 Res"/>
      <sheetName val="Rd6 Res"/>
      <sheetName val="Prizes"/>
      <sheetName val="Prize Alternative"/>
      <sheetName val="Alternative calcs"/>
      <sheetName val="Sheet3"/>
      <sheetName val="Sheet2"/>
    </sheetNames>
    <sheetDataSet>
      <sheetData sheetId="0"/>
      <sheetData sheetId="1"/>
      <sheetData sheetId="2"/>
      <sheetData sheetId="3"/>
      <sheetData sheetId="4">
        <row r="1">
          <cell r="B1" t="str">
            <v>Elm Park Men's Golf Club Competition Result</v>
          </cell>
        </row>
        <row r="2">
          <cell r="B2" t="str">
            <v>2023 Winter League Round 6</v>
          </cell>
        </row>
        <row r="3">
          <cell r="B3" t="str">
            <v>Feb 24/25/26</v>
          </cell>
        </row>
        <row r="4">
          <cell r="B4" t="str">
            <v>9 Holes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WL%202023%20Summary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WL%202023%20Summary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WL%202023%20Summary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ael Tighe" refreshedDate="44984.455190972221" createdVersion="7" refreshedVersion="8" minRefreshableVersion="3" recordCount="799" xr:uid="{FCCF880B-64D9-4145-B102-6BE01B7A9167}">
  <cacheSource type="worksheet">
    <worksheetSource name="Nett" r:id="rId2"/>
  </cacheSource>
  <cacheFields count="24">
    <cacheField name="In WL?" numFmtId="0">
      <sharedItems containsBlank="1" count="4">
        <s v="No"/>
        <s v="Yes"/>
        <m/>
        <s v="" u="1"/>
      </sharedItems>
    </cacheField>
    <cacheField name="Name" numFmtId="0">
      <sharedItems containsBlank="1" count="658">
        <s v="Aengus McCarthy"/>
        <s v="Aidan Cavey"/>
        <s v="Aidan Claffey"/>
        <s v="Alan Barrett"/>
        <s v="Alan Fuller"/>
        <s v="Alan Haugh"/>
        <s v="Alan Johnston"/>
        <s v="Alan McShane"/>
        <s v="Alastair McMenamin"/>
        <s v="Alex O'Connor"/>
        <s v="Alex O'Meara"/>
        <s v="Andrew Bergin"/>
        <s v="Andrew Buckley"/>
        <s v="Andrew Cosgrave"/>
        <s v="Andrew Heffernan"/>
        <s v="Andrew Hughes"/>
        <s v="Andrew Kane"/>
        <s v="Andrew Keenan"/>
        <s v="Andrew McCarthy"/>
        <s v="Andrew O'Connor"/>
        <s v="Anthony Bunbury"/>
        <s v="Anthony Morrissey"/>
        <s v="Anthony O'Shea"/>
        <s v="Anthony Pryce"/>
        <s v="Anthony Reid"/>
        <s v="Antoin Murphy"/>
        <s v="Antony Keane"/>
        <s v="Austin Power"/>
        <s v="Barry MacMahon"/>
        <s v="Barry McCarthy"/>
        <s v="Ben Kennedy"/>
        <s v="Ben McQuillan"/>
        <s v="Bernard Heffernan"/>
        <s v="Bernard McBride"/>
        <s v="Bill Phelan"/>
        <s v="Billy Davis"/>
        <s v="Brendan Carrigy"/>
        <s v="Brendan Dillon"/>
        <s v="Brendan Gilmore"/>
        <s v="Brendan Lynch"/>
        <s v="Brendan McDonald"/>
        <s v="Brendan O'Connor"/>
        <s v="Brendan O'Mara"/>
        <s v="Brendan P. Scully"/>
        <s v="Brendan Ryan"/>
        <s v="Brendan Sheehan"/>
        <s v="Brendan T. Scully"/>
        <s v="Brian Andrews"/>
        <s v="Brian Bennett"/>
        <s v="Brian Brereton"/>
        <s v="Brian Canniffe"/>
        <s v="Brian Crowdle"/>
        <s v="Brian Fahey"/>
        <s v="Brian Hampson"/>
        <s v="Brian Hanlon"/>
        <s v="Brian Hughes"/>
        <s v="Brian James Poland"/>
        <s v="Brian Lewis Poland"/>
        <s v="Brian MacMahon"/>
        <s v="Brian Matthews"/>
        <s v="Brian McCann"/>
        <s v="Brian McCloskey"/>
        <s v="Brian O'Brolchain"/>
        <s v="Brian Rainey"/>
        <s v="Brian Sparks"/>
        <s v="Brian Waters"/>
        <s v="Brian Whitaker"/>
        <s v="Bryan Kilty"/>
        <s v="Bryan Moloney"/>
        <s v="Cathal French"/>
        <s v="Cathal MacCarthy"/>
        <s v="Charles J. McCarthy"/>
        <s v="Charles Kilroy"/>
        <s v="Charlie Denvir"/>
        <s v="Charlie Gleeson"/>
        <s v="Chris McCann"/>
        <s v="Christopher Buckley"/>
        <s v="Christopher Cosgrave"/>
        <s v="Cian Dunne"/>
        <s v="Cian Poland"/>
        <s v="Cian Ryan"/>
        <s v="Ciaran Gleeson"/>
        <s v="Ciaran O'Mara"/>
        <s v="Cillian Doyle"/>
        <s v="Clive Kilmurray"/>
        <s v="Clive Redford"/>
        <s v="Colin Brennan"/>
        <s v="Colin Reid"/>
        <s v="Colm Cowhey"/>
        <s v="Colm Duggan"/>
        <s v="Colm Kearns"/>
        <s v="Colm MacCarvill"/>
        <s v="Con Clancy"/>
        <s v="Con Feighery"/>
        <s v="Connor Green"/>
        <s v="Conor Barrett"/>
        <s v="Conor Byrne"/>
        <s v="Conor Cowhey"/>
        <s v="Conor Dunne"/>
        <s v="Conor Fahy"/>
        <s v="Conor Farrell"/>
        <s v="Conor Gallagher"/>
        <s v="Conor Gibney"/>
        <s v="Conor Lennon"/>
        <s v="Conor Mahony"/>
        <s v="Conor McDonnell"/>
        <s v="Conor McGrath"/>
        <s v="Conor Moriarty"/>
        <s v="Conor Mullen"/>
        <s v="Conor Murphy"/>
        <s v="Conor O'Mara"/>
        <s v="Conor Owens"/>
        <s v="Conor Sexton"/>
        <s v="Conor Sharpe"/>
        <s v="Conor Sparks"/>
        <s v="Cormac Gaynor"/>
        <s v="Cyril Maybury"/>
        <s v="D. J. Cogan"/>
        <s v="Dan Manahan"/>
        <s v="Daniel Beatty"/>
        <s v="Daniel Buckley"/>
        <s v="Daniel D. Buckley"/>
        <s v="Daniel Glennon"/>
        <s v="Daniel Grogan"/>
        <s v="Daniel Hoey"/>
        <s v="Daniel Sheils"/>
        <s v="Daniel Whitaker"/>
        <s v="Dara OGaora"/>
        <s v="Daragh Fahey"/>
        <s v="Darragh Dempsey"/>
        <s v="Darragh Gunnell"/>
        <s v="David Brophy"/>
        <s v="David Cowhey"/>
        <s v="David Cronin"/>
        <s v="David Duane"/>
        <s v="David Duberry"/>
        <s v="David Duggan"/>
        <s v="David Farrell"/>
        <s v="David Fitzgibbon"/>
        <s v="David Glynn"/>
        <s v="David M. Ryan"/>
        <s v="David MacDonald"/>
        <s v="David MacHale"/>
        <s v="David Maguire"/>
        <s v="David McCarthy"/>
        <s v="David Nagle"/>
        <s v="David Ryan"/>
        <s v="David Scaife"/>
        <s v="David Scannell"/>
        <s v="David Sheehan"/>
        <s v="David Swanton"/>
        <s v="David Walsh"/>
        <s v="Declan Buckley"/>
        <s v="Declan Corcoran"/>
        <s v="Declan Kearney"/>
        <s v="Declan Kilroy"/>
        <s v="Declan Merry"/>
        <s v="Declan Quilligan"/>
        <s v="Denis Bergin"/>
        <s v="Denis Donohoe"/>
        <s v="Denis Gallagher"/>
        <s v="Denis Hannigan"/>
        <s v="Denis McGivney Nolan"/>
        <s v="Denis N. Hannigan"/>
        <s v="Derek Collins"/>
        <s v="Derek Kehoe"/>
        <s v="Derek Poppinga"/>
        <s v="Dermot Barry"/>
        <s v="Des Hanrahan"/>
        <s v="Desmond English"/>
        <s v="Desmond Lyng"/>
        <s v="Desmond Roche"/>
        <s v="Desmond Thornton"/>
        <s v="Diarmuid Burke"/>
        <s v="Domhnall Murphy"/>
        <s v="Don O'Higgins"/>
        <s v="Donagh O'Doherty"/>
        <s v="Donal Brick"/>
        <s v="Donal Kelly"/>
        <s v="Donal O'Hare"/>
        <s v="Dylan Fitzgibbon"/>
        <s v="Dylan Mackey"/>
        <s v="Dylan Stafford"/>
        <s v="Eamon Condon"/>
        <s v="Eamon Cullimore"/>
        <s v="Eamonn Williams"/>
        <s v="Eanna McHugh"/>
        <s v="Eddie Dunne"/>
        <s v="Eddie McGrath"/>
        <s v="Edward Dempsey"/>
        <s v="Edward Grace"/>
        <s v="Edward O'Connor"/>
        <s v="Enda Gunnell"/>
        <s v="Eoghan O'Connor"/>
        <s v="Eoghan O'Suilleabhain"/>
        <s v="Eoghan Ryan"/>
        <s v="Eoin Casey"/>
        <s v="Eoin Fleck"/>
        <s v="Eoin Gleeson"/>
        <s v="Eoin Healy"/>
        <s v="Eoin O'Connor"/>
        <s v="Ethan Duffy"/>
        <s v="Eugene McCarthy"/>
        <s v="Evan McCool"/>
        <s v="Fergal Leamy"/>
        <s v="Fiacra Nagle"/>
        <s v="Francis Byrne"/>
        <s v="Frank Carr"/>
        <s v="Frank Cavanagh"/>
        <s v="Frank Cullimore"/>
        <s v="Frank Fahey"/>
        <s v="Frank Gleeson"/>
        <s v="Frank Kelly"/>
        <s v="Frank Lyons"/>
        <s v="Frank Mitchell"/>
        <s v="Frank Mooney"/>
        <s v="Frank O'Riordan"/>
        <s v="Fred Graham"/>
        <s v="Fred Klinkenberg"/>
        <s v="Frederic Trenaman"/>
        <s v="Gareth Butler"/>
        <s v="Gareth Ryan"/>
        <s v="Garry Saul"/>
        <s v="Garry Trueick"/>
        <s v="Gavin Barrett"/>
        <s v="Gavin Lyng"/>
        <s v="Gavin O'Doherty"/>
        <s v="Geoffrey Dunne"/>
        <s v="George Kinane"/>
        <s v="Gerard Casey"/>
        <s v="Gerard Cummiskey"/>
        <s v="Gerard Irvine"/>
        <s v="Gerard O'Shea"/>
        <s v="Gregory Moore"/>
        <s v="Harry Bennett"/>
        <s v="Harry Casey"/>
        <s v="Harry Cullen"/>
        <s v="Harry Kelly"/>
        <s v="Harry O'Doherty"/>
        <s v="Henry Murrin"/>
        <s v="Hilary Hough"/>
        <s v="Hugh Cooney"/>
        <s v="Hugh Gleeson"/>
        <s v="Hugh Kiely"/>
        <s v="Hugh O'Morain"/>
        <s v="Hugh Paul Shovlin"/>
        <s v="Hugo Keenan"/>
        <s v="Hugo McWade"/>
        <s v="Hugo O'Donnell"/>
        <s v="Jack Connolly"/>
        <s v="Jack Donovan"/>
        <s v="Jack Gallagher"/>
        <s v="Jack Gleeson"/>
        <s v="Jack Hayes"/>
        <s v="Jack Kelliher"/>
        <s v="Jack Moriarty"/>
        <s v="Jack Nagle"/>
        <s v="Jack O'Dea"/>
        <s v="Jack Peelo"/>
        <s v="Jack Small"/>
        <s v="Jacques De Patoul"/>
        <s v="Jake Foley"/>
        <s v="Jake Turley"/>
        <s v="James A Cummins"/>
        <s v="James Corcoran"/>
        <s v="James Dowling"/>
        <s v="James Fleming"/>
        <s v="James Flynn"/>
        <s v="James Hickey"/>
        <s v="James Kelly"/>
        <s v="James Kirby Tarrant"/>
        <s v="James Maguire"/>
        <s v="James Martin Ryan"/>
        <s v="James McKenna"/>
        <s v="James Moriarty"/>
        <s v="James O'Leary"/>
        <s v="James O'Rourke"/>
        <s v="James Slevin"/>
        <s v="Jason Redford"/>
        <s v="Jason Zaidan"/>
        <s v="Jerry Nasstrom"/>
        <s v="Jim Lawler"/>
        <s v="Jim Murphy"/>
        <s v="Joe Barrett"/>
        <s v="Joe Memery"/>
        <s v="Joe Saul"/>
        <s v="John B. Ryan"/>
        <s v="John Bergin"/>
        <s v="John Broughan"/>
        <s v="John C. Delahunty"/>
        <s v="John Canniffe"/>
        <s v="John Cantwell"/>
        <s v="John Claffey"/>
        <s v="John Cleary"/>
        <s v="John Curran"/>
        <s v="John Donohoe"/>
        <s v="John Gleeson"/>
        <s v="John Gormley"/>
        <s v="John Howard"/>
        <s v="John K Purcell"/>
        <s v="John Kelly"/>
        <s v="John Kenny"/>
        <s v="John MacHale"/>
        <s v="John Maher"/>
        <s v="John Matson"/>
        <s v="John McCloskey"/>
        <s v="John McGlade"/>
        <s v="John McGrath"/>
        <s v="John McKillen"/>
        <s v="John McNamara"/>
        <s v="John Molloy"/>
        <s v="John Mullin"/>
        <s v="John Mulvey"/>
        <s v="John O'Connor"/>
        <s v="John O'Donnell"/>
        <s v="John O'Gorman"/>
        <s v="John O'Leary"/>
        <s v="John O'Sullivan"/>
        <s v="John P. Ryan"/>
        <s v="John Sheedy"/>
        <s v="John Sheehan"/>
        <s v="John Shorten"/>
        <s v="John Trenaman"/>
        <s v="John Woods"/>
        <s v="Johnny Hartnett"/>
        <s v="Jonathan Curtain"/>
        <s v="Jonathan Dunne"/>
        <s v="Jonathan Moore"/>
        <s v="Jonathon O'Sullivan"/>
        <s v="Joseph Cummiskey"/>
        <s v="Joseph Jordan"/>
        <s v="Joseph Keaveny"/>
        <s v="Joseph Kramer"/>
        <s v="Joseph Malone"/>
        <s v="Joseph Meehan"/>
        <s v="Joseph O'Connor"/>
        <s v="Joseph O'Dea"/>
        <s v="Joseph O'Kelly"/>
        <s v="Joseph Rooney"/>
        <s v="Joseph Stanley"/>
        <s v="Joseph Treacy"/>
        <s v="Joseph Williams"/>
        <s v="Justin Moloney"/>
        <s v="Karl Kilroy"/>
        <s v="Keagan Cummings"/>
        <s v="Keith Dignam"/>
        <s v="Ken Doherty"/>
        <s v="Ken Fitzgibbon"/>
        <s v="Kenneth O'Hara"/>
        <s v="Kevin Corcoran"/>
        <s v="Kevin Cronin"/>
        <s v="Kevin Donovan"/>
        <s v="Kevin Haugh"/>
        <s v="Kevin Higgins"/>
        <s v="Kevin J. Windle"/>
        <s v="Kevin McDonnell"/>
        <s v="Kevin McMahon"/>
        <s v="Kevin Murray"/>
        <s v="Kevin O'Brien"/>
        <s v="Kevin Windle"/>
        <s v="Kieran Mulligan"/>
        <s v="Killian McMahon"/>
        <s v="Kristian Bennett"/>
        <s v="Leo Mangan"/>
        <s v="Liam Byrne"/>
        <s v="Liam Kavanagh"/>
        <s v="Liam Kneafsey"/>
        <s v="Liam Nicholl"/>
        <s v="Liam O'Hanlon"/>
        <s v="Liam Quirke"/>
        <s v="Lochlann Quinn"/>
        <s v="Lochlann Quinn(2)"/>
        <s v="Lonan Byrne"/>
        <s v="Lorcan Brophy"/>
        <s v="Louis O'Reilly"/>
        <s v="Luke Martin"/>
        <s v="Luke Meagher"/>
        <s v="Luke Muldoon"/>
        <s v="Malachi Quinn"/>
        <s v="Malcolm Carrigy"/>
        <s v="Marcel Murphy"/>
        <s v="Marcus Dodd"/>
        <s v="Mark Asple"/>
        <s v="Mark Atkinson"/>
        <s v="Mark Cunnane"/>
        <s v="Mark Dawson"/>
        <s v="Mark Diamond Kelly"/>
        <s v="Mark Dignam"/>
        <s v="Mark Dineen"/>
        <s v="Mark Dunne"/>
        <s v="Mark Fitzgibbon"/>
        <s v="Mark Foster"/>
        <s v="Mark Galligan"/>
        <s v="Mark Gilsenan"/>
        <s v="Mark Godfrey"/>
        <s v="Mark Hernan"/>
        <s v="Mark McArdle"/>
        <s v="Mark O'Brien"/>
        <s v="Mark Poland"/>
        <s v="Mark Ryan"/>
        <s v="Mark Spain"/>
        <s v="Mark Thorne"/>
        <s v="Martin Conlon"/>
        <s v="Matthew Buckley"/>
        <s v="Matthew Dowley"/>
        <s v="Matthew Galligan"/>
        <s v="Matthew Healy"/>
        <s v="Matthew J. O'Brien"/>
        <s v="Matthew Morrissey"/>
        <s v="Matthew O'Brien"/>
        <s v="Matthew Sheedy"/>
        <s v="Maurice  J. Kelly"/>
        <s v="Maurice Rafter"/>
        <s v="Max Connolly"/>
        <s v="Michael Brennan"/>
        <s v="Michael Byers"/>
        <s v="Michael Carew"/>
        <s v="Michael Corcoran"/>
        <s v="Michael Cremin"/>
        <s v="Michael Cronin"/>
        <s v="Michael Dunne"/>
        <s v="Michael Gannon"/>
        <s v="Michael Geraghty"/>
        <s v="Michael Glynn"/>
        <s v="Michael Hegarty"/>
        <s v="Michael Hussey"/>
        <s v="Michael J. Kearns"/>
        <s v="Michael Kearns"/>
        <s v="Michael Kevany"/>
        <s v="Michael MacNicholas"/>
        <s v="Michael McAuliffe"/>
        <s v="Michael McKenna"/>
        <s v="Michael McMenamin"/>
        <s v="Michael McNulty"/>
        <s v="Michael Moloney"/>
        <s v="Michael Moriarty"/>
        <s v="Michael Nolan"/>
        <s v="Michael O'Hanrahan"/>
        <s v="Michael O'Hara"/>
        <s v="Michael O'Mahony"/>
        <s v="Michael O'Reilly"/>
        <s v="Michael Slattery"/>
        <s v="Michael Stanley"/>
        <s v="Michael Tierney"/>
        <s v="Michael Tighe"/>
        <s v="Michael Turley"/>
        <s v="Michael V Kelly"/>
        <s v="Michael Walsh"/>
        <s v="Morgan C. Crowe"/>
        <s v="Morgan Hickey Crowe"/>
        <s v="Morgan Snr. Crowe"/>
        <s v="Murray McGrath"/>
        <s v="Myles Cassidy"/>
        <s v="Nathan Gallagher"/>
        <s v="Neal Cummins"/>
        <s v="Neil Caffrey"/>
        <s v="Niall C. MacNamara"/>
        <s v="Niall Lavery"/>
        <s v="Niall Murphy"/>
        <s v="Niall O'Connor"/>
        <s v="Niall O'Riordan"/>
        <s v="Niall P. O'Connor"/>
        <s v="Niall Sharpe"/>
        <s v="Niall Treacy"/>
        <s v="Nick Gleeson"/>
        <s v="Nicklaus Green"/>
        <s v="Noel Grier"/>
        <s v="Noel Kevin"/>
        <s v="Noel McSweeney"/>
        <s v="Noel Smyth"/>
        <s v="Owen MacDermott"/>
        <s v="Paddy Kenny"/>
        <s v="Paddy Swan"/>
        <s v="Padraic Browne"/>
        <s v="Padraic OGaora"/>
        <s v="Padraic O'Neill"/>
        <s v="Padraig Hogan"/>
        <s v="Paid McMenamin"/>
        <s v="Pascal Fuller"/>
        <s v="Pat Gunne"/>
        <s v="Patrick Celebi"/>
        <s v="Patrick Collins"/>
        <s v="Patrick Conroy"/>
        <s v="Patrick Cowhey"/>
        <s v="Patrick Curley"/>
        <s v="Patrick Doherty"/>
        <s v="Patrick Drury Byrne"/>
        <s v="Patrick Dundon"/>
        <s v="Patrick Fahy"/>
        <s v="Patrick Feeney"/>
        <s v="Patrick Glennon"/>
        <s v="Patrick Maher"/>
        <s v="Patrick Molloy"/>
        <s v="Patrick O'Connor"/>
        <s v="Patrick O'Donnell"/>
        <s v="Patrick Purcell"/>
        <s v="Patrick Wall"/>
        <s v="Patrick Walsh"/>
        <s v="Paul Bauress"/>
        <s v="Paul Boksberger"/>
        <s v="Paul Coffey"/>
        <s v="Paul Colligan"/>
        <s v="Paul Fitzgerald"/>
        <s v="Paul Hegarty"/>
        <s v="Paul Keenan"/>
        <s v="Paul Meagher"/>
        <s v="Paul Moore"/>
        <s v="Paul O'Hanlon"/>
        <s v="Paul O'Reilly"/>
        <s v="Paul Roddy"/>
        <s v="Paul Slater"/>
        <s v="Paul Weldon"/>
        <s v="Paul White"/>
        <s v="Peter Boden"/>
        <s v="Peter Byers"/>
        <s v="Peter Hernan"/>
        <s v="Peter Kelly"/>
        <s v="Peter McParland"/>
        <s v="Peter Prost"/>
        <s v="Peter Silvester"/>
        <s v="Peter Small"/>
        <s v="Peter Staunton"/>
        <s v="Peter Wallace"/>
        <s v="Peter Whitty"/>
        <s v="Philip Crowe"/>
        <s v="Phillip Chambers"/>
        <s v="Pierce Meagher"/>
        <s v="Randall Tierney"/>
        <s v="Redmond McAuliffe"/>
        <s v="Rees Dowling"/>
        <s v="Richard Butler"/>
        <s v="Richard Farrell"/>
        <s v="Richard McDonnell"/>
        <s v="Richard O'Donnell"/>
        <s v="Richard Tighe"/>
        <s v="Richard Willis"/>
        <s v="Robbie Gleeson"/>
        <s v="Robert Dowley"/>
        <s v="Robert Dunne"/>
        <s v="Robert Fleck"/>
        <s v="Robert Gallagher"/>
        <s v="Robert Galligan"/>
        <s v="Robert Gilsenan"/>
        <s v="Robert Grogan"/>
        <s v="Robert Keenan"/>
        <s v="Robert MacHale"/>
        <s v="Robert MacNicholas"/>
        <s v="Robert McCarthy"/>
        <s v="Robert Niall Mooney"/>
        <s v="Robert Pryce"/>
        <s v="Robert Pryce(2)"/>
        <s v="Robert Sheedy"/>
        <s v="Robin Gibney"/>
        <s v="Roger Feely"/>
        <s v="Ronan Cowhey"/>
        <s v="Ronan Frederick Browne"/>
        <s v="Ronan Godfrey"/>
        <s v="Ronan McNamara"/>
        <s v="Ronan Murphy"/>
        <s v="Ronan O'Neill"/>
        <s v="Ronan O'Sullivan"/>
        <s v="Rory Butler"/>
        <s v="Rory Duggan"/>
        <s v="Rory Higgins"/>
        <s v="Rory Kavanagh"/>
        <s v="Rory Keaveny"/>
        <s v="Rory O'Loughlin"/>
        <s v="Rory O'Shea"/>
        <s v="Rory Spain"/>
        <s v="Ross Carew"/>
        <s v="Ross Joseph Duignan"/>
        <s v="Roy Ball"/>
        <s v="Sam Corrigan"/>
        <s v="Sam Small"/>
        <s v="Seamus Cullimore"/>
        <s v="Seamus Doherty"/>
        <s v="Seamus Fenton"/>
        <s v="Seamus Mulligan"/>
        <s v="Seamus Ryan"/>
        <s v="Sean Brennan"/>
        <s v="Sean Fagan"/>
        <s v="Sean Harty"/>
        <s v="Sean Healy"/>
        <s v="Sean Higgins"/>
        <s v="Sean Kearns"/>
        <s v="Sean O'Kelly"/>
        <s v="Sean O'Toole"/>
        <s v="Shane Cowhey"/>
        <s v="Sheamus Smith"/>
        <s v="Simon Matthews"/>
        <s v="Stephen Adamson"/>
        <s v="Stephen Buckley"/>
        <s v="Stephen Byrne"/>
        <s v="Stephen Gillmor"/>
        <s v="Stephen Grogan"/>
        <s v="Stephen MacKenzie"/>
        <s v="Stephen Maher"/>
        <s v="Stephen McGovern"/>
        <s v="Stephen O'Hurley"/>
        <s v="Stephen Tripp"/>
        <s v="Steve McCarthy"/>
        <s v="Stewart Crowe"/>
        <s v="Stuart Atkinson"/>
        <s v="Sylvester Doherty"/>
        <s v="Tadhg Twomey"/>
        <s v="Terence Danaher"/>
        <s v="Terence McWade"/>
        <s v="Terence Nichol"/>
        <s v="Terence Sweeny"/>
        <s v="Thomas Hannigan"/>
        <s v="Thomas Jones"/>
        <s v="Thomas McDonnell"/>
        <s v="Thomas Murphy"/>
        <s v="Thomas O'Reilly"/>
        <s v="Thomas Quinn"/>
        <s v="Thomas Ryan"/>
        <s v="Timothy MacMahon"/>
        <s v="Timothy Maher"/>
        <s v="Timothy McGovern"/>
        <s v="Timothy O'Driscoll"/>
        <s v="Timothy Sheedy"/>
        <s v="Tom Cunnane"/>
        <s v="Tom Hoban"/>
        <s v="Tom Kelly"/>
        <s v="Tom McAuliffe"/>
        <s v="Tom O'Connor"/>
        <s v="Tom Quilligan"/>
        <s v="Tom Walsh"/>
        <s v="Tom Widger"/>
        <s v="Tommy O'Brien"/>
        <s v="Tony Connolly"/>
        <s v="Tony O'Loghlen"/>
        <s v="Victor Finn"/>
        <s v="Vincent Keegan"/>
        <s v="Vincent Kennedy"/>
        <s v="Vincent Kennedy(2)"/>
        <s v="William Grant"/>
        <s v="William Power"/>
        <s v="William Scott"/>
        <m/>
        <s v="Michael Curneen" u="1"/>
        <s v="Gregory Murray" u="1"/>
        <s v="Max McCormack" u="1"/>
        <s v="M. J. Kelly" u="1"/>
        <s v="A. O'Hagan" u="1"/>
        <s v="Kevin Kelly" u="1"/>
        <s v="Darragh Jones" u="1"/>
        <s v="Gerry White" u="1"/>
        <s v="Gerard MacMahon" u="1"/>
        <s v="Patrick Donnellan" u="1"/>
        <s v="T. F. Hannigan" u="1"/>
        <s v="Mark Ryan(2)" u="1"/>
        <s v="Noel Kiernan" u="1"/>
        <s v="Stephen Dawson" u="1"/>
        <s v="Peter Hanley" u="1"/>
        <s v="John G. McCloskey" u="1"/>
        <s v="Sean O'Lubaigh" u="1"/>
        <s v="Jack Quilligan" u="1"/>
      </sharedItems>
    </cacheField>
    <cacheField name="Handicap index" numFmtId="0">
      <sharedItems containsString="0" containsBlank="1" containsNumber="1" minValue="0.1" maxValue="46.7" count="290">
        <n v="11.6"/>
        <n v="35.200000000000003"/>
        <n v="0.2"/>
        <n v="12.7"/>
        <n v="16.8"/>
        <n v="26.2"/>
        <n v="23.2"/>
        <n v="30.2"/>
        <n v="8.1"/>
        <n v="8.4"/>
        <n v="20.6"/>
        <n v="18.8"/>
        <n v="10.199999999999999"/>
        <n v="15.3"/>
        <n v="19"/>
        <n v="30.7"/>
        <n v="9.3000000000000007"/>
        <n v="17.7"/>
        <n v="33.4"/>
        <n v="28"/>
        <n v="35.4"/>
        <n v="8"/>
        <n v="4.9000000000000004"/>
        <n v="21.6"/>
        <n v="21.5"/>
        <n v="21.3"/>
        <n v="19.600000000000001"/>
        <n v="24.5"/>
        <n v="27.2"/>
        <n v="9.6999999999999993"/>
        <n v="13.4"/>
        <n v="8.6"/>
        <n v="5.2"/>
        <n v="28.7"/>
        <n v="25.5"/>
        <n v="21.2"/>
        <n v="25.8"/>
        <n v="18.7"/>
        <n v="18"/>
        <n v="31.4"/>
        <n v="32.5"/>
        <n v="20.5"/>
        <n v="24"/>
        <n v="26"/>
        <n v="41.7"/>
        <n v="19.3"/>
        <n v="26.7"/>
        <n v="9.8000000000000007"/>
        <n v="16.600000000000001"/>
        <n v="13.6"/>
        <n v="3"/>
        <n v="30.1"/>
        <n v="34.1"/>
        <n v="23.5"/>
        <n v="7.6"/>
        <n v="8.3000000000000007"/>
        <n v="7.4"/>
        <n v="23.9"/>
        <n v="15.6"/>
        <n v="7.5"/>
        <n v="20.399999999999999"/>
        <n v="16.7"/>
        <n v="43.4"/>
        <n v="15.8"/>
        <n v="0.8"/>
        <n v="31.6"/>
        <n v="3.5"/>
        <n v="28.6"/>
        <n v="2.7"/>
        <n v="1"/>
        <n v="9.1999999999999993"/>
        <n v="33.1"/>
        <n v="17.2"/>
        <n v="22.3"/>
        <n v="22.4"/>
        <n v="29.3"/>
        <n v="4.8"/>
        <n v="26.4"/>
        <n v="44.4"/>
        <n v="9.5"/>
        <n v="4.5"/>
        <n v="29.7"/>
        <n v="7.8"/>
        <n v="39.299999999999997"/>
        <n v="18.399999999999999"/>
        <n v="32.700000000000003"/>
        <n v="11.4"/>
        <n v="11.9"/>
        <n v="17.5"/>
        <n v="26.6"/>
        <n v="28.4"/>
        <n v="14.8"/>
        <n v="12.3"/>
        <n v="6.1"/>
        <n v="24.1"/>
        <n v="13.9"/>
        <n v="12.9"/>
        <n v="37.1"/>
        <n v="16.399999999999999"/>
        <n v="33.700000000000003"/>
        <n v="16.5"/>
        <n v="23.4"/>
        <n v="11.7"/>
        <n v="8.9"/>
        <n v="15"/>
        <n v="10.9"/>
        <n v="19.100000000000001"/>
        <n v="16"/>
        <n v="27.6"/>
        <n v="21.1"/>
        <n v="14.5"/>
        <n v="6.2"/>
        <n v="24.3"/>
        <n v="14.9"/>
        <n v="36.9"/>
        <n v="12"/>
        <n v="24.9"/>
        <n v="18.899999999999999"/>
        <n v="11"/>
        <n v="6.7"/>
        <n v="10"/>
        <n v="17"/>
        <n v="15.2"/>
        <n v="8.1999999999999993"/>
        <n v="30"/>
        <n v="1.4"/>
        <n v="7"/>
        <n v="30.3"/>
        <n v="32"/>
        <n v="21"/>
        <n v="23"/>
        <n v="10.4"/>
        <n v="17.8"/>
        <n v="22.8"/>
        <n v="31.9"/>
        <n v="46.7"/>
        <n v="8.8000000000000007"/>
        <n v="24.6"/>
        <n v="19.5"/>
        <n v="20.8"/>
        <n v="27.1"/>
        <n v="14"/>
        <n v="23.8"/>
        <n v="25.3"/>
        <n v="15.4"/>
        <n v="16.899999999999999"/>
        <n v="22.6"/>
        <n v="18.5"/>
        <n v="25"/>
        <n v="13.8"/>
        <n v="1.9"/>
        <n v="18.2"/>
        <n v="29.2"/>
        <n v="18.100000000000001"/>
        <n v="17.399999999999999"/>
        <n v="31.3"/>
        <n v="24.4"/>
        <n v="3.7"/>
        <n v="20.9"/>
        <n v="14.1"/>
        <n v="31.2"/>
        <n v="25.9"/>
        <n v="17.600000000000001"/>
        <n v="26.9"/>
        <n v="7.1"/>
        <n v="19.2"/>
        <n v="10.3"/>
        <n v="24.7"/>
        <n v="2.9"/>
        <n v="25.7"/>
        <n v="15.7"/>
        <n v="4.4000000000000004"/>
        <n v="29.8"/>
        <n v="11.1"/>
        <n v="13.2"/>
        <n v="28.3"/>
        <n v="12.8"/>
        <n v="1.1000000000000001"/>
        <n v="19.399999999999999"/>
        <n v="15.1"/>
        <n v="32.4"/>
        <n v="38.5"/>
        <n v="5.7"/>
        <n v="2.1"/>
        <n v="8.5"/>
        <n v="33.9"/>
        <n v="40.5"/>
        <n v="1.8"/>
        <n v="27"/>
        <n v="4.0999999999999996"/>
        <n v="27.9"/>
        <n v="28.1"/>
        <n v="17.899999999999999"/>
        <n v="6.9"/>
        <n v="23.7"/>
        <n v="13.7"/>
        <n v="6.8"/>
        <n v="34.4"/>
        <n v="3.2"/>
        <n v="13.5"/>
        <n v="16.100000000000001"/>
        <n v="22.7"/>
        <n v="35.1"/>
        <n v="21.9"/>
        <n v="2.2000000000000002"/>
        <n v="3.4"/>
        <n v="27.4"/>
        <n v="14.2"/>
        <n v="27.7"/>
        <n v="9.9"/>
        <n v="30.8"/>
        <n v="23.3"/>
        <n v="11.8"/>
        <n v="23.1"/>
        <n v="24.8"/>
        <n v="20.2"/>
        <n v="13.3"/>
        <n v="14.4"/>
        <n v="10.5"/>
        <n v="23.6"/>
        <n v="25.2"/>
        <n v="1.3"/>
        <n v="14.3"/>
        <n v="12.5"/>
        <n v="15.5"/>
        <n v="33.200000000000003"/>
        <n v="15.9"/>
        <n v="14.6"/>
        <n v="26.1"/>
        <n v="5.0999999999999996"/>
        <n v="20.3"/>
        <n v="38.799999999999997"/>
        <n v="18.600000000000001"/>
        <n v="27.5"/>
        <n v="26.5"/>
        <n v="5.4"/>
        <n v="35.700000000000003"/>
        <n v="12.1"/>
        <n v="9.6"/>
        <n v="1.2"/>
        <n v="20.100000000000001"/>
        <n v="10.8"/>
        <n v="3.1"/>
        <n v="10.7"/>
        <n v="34.799999999999997"/>
        <n v="10.6"/>
        <n v="38.6"/>
        <n v="31.8"/>
        <n v="22.2"/>
        <n v="31.1"/>
        <n v="22.9"/>
        <n v="19.899999999999999"/>
        <n v="0.1"/>
        <n v="31.7"/>
        <n v="29.1"/>
        <n v="26.8"/>
        <n v="4.7"/>
        <n v="25.1"/>
        <n v="13"/>
        <n v="18.3"/>
        <n v="4"/>
        <n v="30.9"/>
        <n v="42"/>
        <n v="26.3"/>
        <n v="29.6"/>
        <n v="36.200000000000003"/>
        <n v="28.8"/>
        <n v="5"/>
        <n v="2.4"/>
        <n v="4.3"/>
        <n v="5.6"/>
        <n v="35.6"/>
        <n v="0.9"/>
        <n v="29.9"/>
        <n v="12.4"/>
        <n v="6.5"/>
        <n v="12.2"/>
        <n v="12.6"/>
        <n v="6.3"/>
        <n v="7.3"/>
        <n v="9.1"/>
        <n v="32.299999999999997"/>
        <n v="5.9"/>
        <n v="37.799999999999997"/>
        <n v="3.3"/>
        <n v="21.7"/>
        <n v="32.1"/>
        <n v="22.5"/>
        <n v="33"/>
        <m/>
      </sharedItems>
    </cacheField>
    <cacheField name="Class" numFmtId="0">
      <sharedItems containsBlank="1" count="6">
        <s v="Class 5"/>
        <s v="Class 4"/>
        <s v="Class 1"/>
        <s v="Class 2"/>
        <s v="Class 3"/>
        <m/>
      </sharedItems>
    </cacheField>
    <cacheField name="SR1" numFmtId="0">
      <sharedItems containsString="0" containsBlank="1" containsNumber="1" containsInteger="1" minValue="-18" maxValue="0"/>
    </cacheField>
    <cacheField name="SR2" numFmtId="0">
      <sharedItems containsString="0" containsBlank="1" containsNumber="1" containsInteger="1" minValue="-16" maxValue="0"/>
    </cacheField>
    <cacheField name="SR3" numFmtId="0">
      <sharedItems containsString="0" containsBlank="1" containsNumber="1" containsInteger="1" minValue="-22" maxValue="0"/>
    </cacheField>
    <cacheField name="SR4" numFmtId="0">
      <sharedItems containsString="0" containsBlank="1" containsNumber="1" containsInteger="1" minValue="-22" maxValue="0"/>
    </cacheField>
    <cacheField name="SR5" numFmtId="0">
      <sharedItems containsString="0" containsBlank="1" containsNumber="1" containsInteger="1" minValue="-22" maxValue="0"/>
    </cacheField>
    <cacheField name="SR6" numFmtId="0">
      <sharedItems containsString="0" containsBlank="1" containsNumber="1" containsInteger="1" minValue="-23" maxValue="0"/>
    </cacheField>
    <cacheField name="Rnd1" numFmtId="0">
      <sharedItems containsString="0" containsBlank="1" containsNumber="1" containsInteger="1" minValue="0" maxValue="24"/>
    </cacheField>
    <cacheField name="Rnd2" numFmtId="0">
      <sharedItems containsString="0" containsBlank="1" containsNumber="1" containsInteger="1" minValue="0" maxValue="22"/>
    </cacheField>
    <cacheField name="Rnd3" numFmtId="0">
      <sharedItems containsString="0" containsBlank="1" containsNumber="1" containsInteger="1" minValue="0" maxValue="22"/>
    </cacheField>
    <cacheField name="Rnd4" numFmtId="0">
      <sharedItems containsString="0" containsBlank="1" containsNumber="1" containsInteger="1" minValue="0" maxValue="22"/>
    </cacheField>
    <cacheField name="Rnd5" numFmtId="0">
      <sharedItems containsString="0" containsBlank="1" containsNumber="1" containsInteger="1" minValue="0" maxValue="22"/>
    </cacheField>
    <cacheField name="Rnd6" numFmtId="0">
      <sharedItems containsString="0" containsBlank="1" containsNumber="1" containsInteger="1" minValue="0" maxValue="24"/>
    </cacheField>
    <cacheField name="Total" numFmtId="0">
      <sharedItems containsSemiMixedTypes="0" containsString="0" containsNumber="1" containsInteger="1" minValue="0" maxValue="111"/>
    </cacheField>
    <cacheField name="Best 5" numFmtId="0">
      <sharedItems containsMixedTypes="1" containsNumber="1" containsInteger="1" minValue="0" maxValue="96"/>
    </cacheField>
    <cacheField name="Best 4" numFmtId="0">
      <sharedItems containsMixedTypes="1" containsNumber="1" containsInteger="1" minValue="0" maxValue="81"/>
    </cacheField>
    <cacheField name="Best 3" numFmtId="0">
      <sharedItems containsMixedTypes="1" containsNumber="1" containsInteger="1" minValue="0" maxValue="64"/>
    </cacheField>
    <cacheField name="Best 2" numFmtId="0">
      <sharedItems containsMixedTypes="1" containsNumber="1" containsInteger="1" minValue="0" maxValue="46"/>
    </cacheField>
    <cacheField name="Best 1" numFmtId="0">
      <sharedItems containsSemiMixedTypes="0" containsString="0" containsNumber="1" containsInteger="1" minValue="0" maxValue="24"/>
    </cacheField>
    <cacheField name="Shott Rec" numFmtId="0">
      <sharedItems containsSemiMixedTypes="0" containsString="0" containsNumber="1" containsInteger="1" minValue="-23" maxValue="0" count="22">
        <n v="0"/>
        <n v="-17"/>
        <n v="-7"/>
        <n v="-13"/>
        <n v="-15"/>
        <n v="-4"/>
        <n v="-3"/>
        <n v="-10"/>
        <n v="-5"/>
        <n v="-9"/>
        <n v="-12"/>
        <n v="-8"/>
        <n v="-16"/>
        <n v="-2"/>
        <n v="-14"/>
        <n v="-6"/>
        <n v="-11"/>
        <n v="-18"/>
        <n v="-23"/>
        <n v="-1"/>
        <n v="-21" u="1"/>
        <n v="-22" u="1"/>
      </sharedItems>
    </cacheField>
    <cacheField name="Score" numFmtId="0">
      <sharedItems containsSemiMixedTypes="0" containsString="0" containsNumber="1" containsInteger="1" minValue="0" maxValue="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ael Tighe" refreshedDate="44984.455190856483" createdVersion="6" refreshedVersion="8" minRefreshableVersion="3" recordCount="591" xr:uid="{FBB69F2A-4A0D-4908-BE2A-7A329F9786EA}">
  <cacheSource type="worksheet">
    <worksheetSource ref="A1:P592" sheet="Input Gross" r:id="rId2"/>
  </cacheSource>
  <cacheFields count="16">
    <cacheField name="In WL?" numFmtId="0">
      <sharedItems containsBlank="1"/>
    </cacheField>
    <cacheField name="Name" numFmtId="0">
      <sharedItems containsBlank="1" count="711">
        <s v="Mark Asple"/>
        <s v="Alan Barrett"/>
        <s v="Conor Barrett"/>
        <s v="Gavin Barrett"/>
        <s v="Joe Barrett"/>
        <s v="Cathal French"/>
        <s v="Nathan Gallagher"/>
        <s v="Robert Galligan"/>
        <s v="Conor Gibney"/>
        <s v="Robin Gibney"/>
        <s v="Mark Gilsenan"/>
        <s v="Robert Gilsenan"/>
        <s v="Eoin Gleeson"/>
        <s v="Frank Gleeson"/>
        <s v="Robert McCarthy"/>
        <s v="Stephen McGovern"/>
        <s v="Eddie McGrath"/>
        <s v="John McKillen"/>
        <s v="Alastair McMenamin"/>
        <s v="Ronan McNamara"/>
        <s v="Peter McParland"/>
        <s v="Ben McQuillan"/>
        <s v="Joe Memery"/>
        <s v="Frank Mitchell"/>
        <s v="Bryan Moloney"/>
        <s v="Justin Moloney"/>
        <s v="Conor Mullen"/>
        <s v="Conor Murphy"/>
        <s v="Jim Murphy"/>
        <s v="Marcel Murphy"/>
        <s v="Kevin Murray"/>
        <s v="Kevin O'Brien"/>
        <s v="Mark O'Brien"/>
        <s v="Matthew O'Brien"/>
        <s v="Tommy O'Brien"/>
        <s v="Brian O'Brolchain"/>
        <s v="Alex O'Connor"/>
        <s v="Eoin O'Connor"/>
        <s v="Niall O'Connor"/>
        <s v="Tom O'Connor"/>
        <s v="Donagh O'Doherty"/>
        <s v="Hugo O'Donnell"/>
        <s v="John O'Donnell"/>
        <s v="Richard O'Donnell"/>
        <s v="Michael J. Kearns"/>
        <s v="Brian Bennett"/>
        <s v="Kristian Bennett"/>
        <s v="Denis Bergin"/>
        <s v="Michael Brennan"/>
        <s v="Sean Brennan"/>
        <s v="Lorcan Brophy"/>
        <s v="Andrew Buckley"/>
        <s v="Gareth Butler"/>
        <s v="Rory Butler"/>
        <s v="Michael Byers"/>
        <s v="Stephen Byrne"/>
        <s v="Brian Canniffe"/>
        <s v="Malcolm Carrigy"/>
        <s v="Eoin Casey"/>
        <s v="Gerard Casey"/>
        <s v="Aidan Claffey"/>
        <s v="John Cleary"/>
        <s v="Jack Connolly"/>
        <s v="Max Connolly"/>
        <s v="James Corcoran"/>
        <s v="Kevin Corcoran"/>
        <s v="Christopher Cosgrave"/>
        <s v="Conor Cowhey"/>
        <s v="Patrick Cowhey"/>
        <s v="Ronan Cowhey"/>
        <s v="Shane Cowhey"/>
        <s v="Michael Cremin"/>
        <s v="Michael Cronin"/>
        <s v="Brian Crowdle"/>
        <s v="Morgan C. Crowe"/>
        <s v="Stewart Crowe"/>
        <s v="Harry Cullen"/>
        <s v="Eamon Cullimore"/>
        <s v="Keagan Cummings"/>
        <s v="Gerard Cummiskey"/>
        <s v="Joseph Cummiskey"/>
        <s v="John Curran"/>
        <s v="Jonathan Curtain"/>
        <s v="Jacques De Patoul"/>
        <s v="Charlie Denvir"/>
        <s v="Mark Diamond Kelly"/>
        <s v="Mark Dineen"/>
        <s v="Marcus Dodd"/>
        <s v="Ken Doherty"/>
        <s v="Rees Dowling"/>
        <s v="David Duggan"/>
        <s v="Eddie Dunne"/>
        <s v="Geoffrey Dunne"/>
        <s v="Mark Dunne"/>
        <s v="Paul Fitzgerald"/>
        <s v="David Fitzgibbon"/>
        <s v="Dylan Fitzgibbon"/>
        <s v="Eoin Fleck"/>
        <s v="Robert Fleck"/>
        <s v="James Fleming"/>
        <s v="Jake Foley"/>
        <s v="Hugh Gleeson"/>
        <s v="John Gleeson"/>
        <s v="Nick Gleeson"/>
        <s v="Daniel Glennon"/>
        <s v="Mark Godfrey"/>
        <s v="Ronan Godfrey"/>
        <s v="William Grant"/>
        <s v="Connor Green"/>
        <s v="Nicklaus Green"/>
        <s v="Daniel Grogan"/>
        <s v="Robert Grogan"/>
        <s v="Stephen Grogan"/>
        <s v="Denis Hannigan"/>
        <s v="Johnny Hartnett"/>
        <s v="Sean Harty"/>
        <s v="Kevin Haugh"/>
        <s v="Matthew Healy"/>
        <s v="Sean Healy"/>
        <s v="Bernard Heffernan"/>
        <s v="Paul Hegarty"/>
        <s v="Mark Hernan"/>
        <s v="Peter Hernan"/>
        <s v="Morgan Hickey Crowe"/>
        <s v="Rory Higgins"/>
        <s v="Sean Higgins"/>
        <s v="Padraig Hogan"/>
        <s v="Joseph Jordan"/>
        <s v="Andrew Kane"/>
        <s v="Sean Kearns"/>
        <s v="Joseph Keaveny"/>
        <s v="Hugo Keenan"/>
        <s v="Derek Kehoe"/>
        <s v="Jack Kelliher"/>
        <s v="James Kelly"/>
        <s v="John Kelly"/>
        <s v="Tom Kelly"/>
        <s v="Ben Kennedy"/>
        <s v="Vincent Kennedy"/>
        <s v="Hugh Kiely"/>
        <s v="Declan Kilroy"/>
        <s v="Joseph Kramer"/>
        <s v="Conor Lennon"/>
        <s v="Gavin Lyng"/>
        <s v="Colm MacCarvill"/>
        <s v="Robert MacHale"/>
        <s v="Brian MacMahon"/>
        <s v="Timothy MacMahon"/>
        <s v="David Maguire"/>
        <s v="James Maguire"/>
        <s v="John Maher"/>
        <s v="Timothy Maher"/>
        <s v="Luke Martin"/>
        <s v="Redmond McAuliffe"/>
        <s v="Aengus McCarthy"/>
        <s v="Barry McCarthy"/>
        <s v="Gregory Moore"/>
        <s v="Anthony Morrissey"/>
        <s v="Matthew Morrissey"/>
        <s v="Dara OGaora"/>
        <s v="John O'Gorman"/>
        <s v="Paul O'Hanlon"/>
        <s v="Stephen O'Hurley"/>
        <s v="John O'Leary"/>
        <s v="Rory O'Loughlin"/>
        <s v="Conor O'Mara"/>
        <s v="Louis O'Reilly"/>
        <s v="Paul O'Reilly"/>
        <s v="Thomas O'Reilly"/>
        <s v="Frank O'Riordan"/>
        <s v="James O'Rourke"/>
        <s v="Anthony O'Shea"/>
        <s v="Rory O'Shea"/>
        <s v="Brian James Poland"/>
        <s v="Brian Lewis Poland"/>
        <s v="Cian Poland"/>
        <s v="Mark Poland"/>
        <s v="Derek Poppinga"/>
        <s v="Robert Pryce"/>
        <s v="Robert Pryce(2)"/>
        <s v="Declan Quilligan"/>
        <s v="Tom Quilligan"/>
        <s v="Lochlann Quinn"/>
        <s v="Malachi Quinn"/>
        <s v="Thomas Quinn"/>
        <s v="Jason Redford"/>
        <s v="Desmond Roche"/>
        <s v="Paul Roddy"/>
        <s v="Cian Ryan"/>
        <s v="David M. Ryan"/>
        <s v="Gareth Ryan"/>
        <s v="Thomas Ryan"/>
        <s v="Joe Saul"/>
        <s v="David Scaife"/>
        <s v="Conor Sharpe"/>
        <s v="Niall Sharpe"/>
        <s v="Robert Sheedy"/>
        <s v="Timothy Sheedy"/>
        <s v="David Sheehan"/>
        <s v="John Sheehan"/>
        <s v="Daniel Sheils"/>
        <s v="John Shorten"/>
        <s v="Paul Slater"/>
        <s v="Jack Small"/>
        <s v="Sam Small"/>
        <s v="Noel Smyth"/>
        <s v="Mark Spain"/>
        <s v="Conor Sparks"/>
        <s v="Michael Stanley"/>
        <s v="David Swanton"/>
        <s v="Mark Thorne"/>
        <s v="Michael Tierney"/>
        <s v="Richard Tighe"/>
        <s v="Niall Treacy"/>
        <s v="Jake Turley"/>
        <s v="Michael Turley"/>
        <s v="Paul Weldon"/>
        <s v="Brian Whitaker"/>
        <s v="Daniel Whitaker"/>
        <s v="Paul White"/>
        <s v="Peter Whitty"/>
        <s v="Tom Widger"/>
        <s v="Jason Zaidan"/>
        <m/>
        <s v="Brendan Browne" u="1"/>
        <s v="Colm Duggan" u="1"/>
        <s v="Des Hanrahan" u="1"/>
        <s v="Rory Duggan" u="1"/>
        <s v="John Gormley" u="1"/>
        <s v="Michael Curneen" u="1"/>
        <s v="Brendan Carrigy" u="1"/>
        <s v="Stephen Maher" u="1"/>
        <s v="Paul Moore" u="1"/>
        <s v="Alan Mc Cormack" u="1"/>
        <s v="Kevin O'Sullivan" u="1"/>
        <s v="Frank Mooney" u="1"/>
        <s v="Kevin Donovan" u="1"/>
        <s v="Sean Kavanagh" u="1"/>
        <s v="Alan Johnston" u="1"/>
        <s v="Gerald O'Sullivan" u="1"/>
        <s v="Mark Atkinson" u="1"/>
        <s v="Conor Fahy" u="1"/>
        <s v="Hugh Cooney" u="1"/>
        <s v="Eoin Healy" u="1"/>
        <s v="John Howard" u="1"/>
        <s v="Daragh Fahey" u="1"/>
        <s v="Tony Connolly" u="1"/>
        <s v="Alastair Mc Menamin" u="1"/>
        <s v="Mark Ryan" u="1"/>
        <s v="Luke Meagher" u="1"/>
        <s v="Conor Farrell" u="1"/>
        <s v="Robert Mac Hale" u="1"/>
        <s v="John Ryan" u="1"/>
        <s v="John Kealy" u="1"/>
        <s v="Kevin Cronin" u="1"/>
        <s v="Roger Feely" u="1"/>
        <s v="Brian Mc Closkey" u="1"/>
        <s v="Patrick Feeney" u="1"/>
        <s v="Jack Gleeson(2)" u="1"/>
        <s v="Joseph Malone" u="1"/>
        <s v="Dermot Barry" u="1"/>
        <s v="Andrew Bergin" u="1"/>
        <s v="Brian Roche" u="1"/>
        <s v="Gregory Murray" u="1"/>
        <s v="Garry Trueick" u="1"/>
        <s v="Tom Mc Auliffe" u="1"/>
        <s v="James Gibney(2)" u="1"/>
        <s v="Fred Graham" u="1"/>
        <s v="David Scannell" u="1"/>
        <s v="Patrick O'Connor" u="1"/>
        <s v="Billy Davis" u="1"/>
        <s v="Brian Hughes" u="1"/>
        <s v="Patrick Wall" u="1"/>
        <s v="Brian Brereton" u="1"/>
        <s v="Tom Walsh" u="1"/>
        <s v="Myles Cassidy" u="1"/>
        <s v="Cathal Mac Carthy" u="1"/>
        <s v="Gerard Irvine" u="1"/>
        <s v="James Kirby Tarrant" u="1"/>
        <s v="Frank Kelly" u="1"/>
        <s v="Michael Kelly" u="1"/>
        <s v="Ronan Mc Namara" u="1"/>
        <s v="Tony O'Loghlen" u="1"/>
        <s v="Barry Mac Mahon" u="1"/>
        <s v="Conor Sexton" u="1"/>
        <s v="Conor Higgins" u="1"/>
        <s v="Roy Ball" u="1"/>
        <s v="David Twomey" u="1"/>
        <s v="Seamus Cullimore" u="1"/>
        <s v="Redmond Mc Auliffe" u="1"/>
        <s v="Gerry Mc Auliffe" u="1"/>
        <s v="Daniel O'Callaghan" u="1"/>
        <s v="Bernard Mc Namara" u="1"/>
        <s v="John Bergin" u="1"/>
        <s v="Michael Considine" u="1"/>
        <s v="Patrick Kelly" u="1"/>
        <s v="Thomas Mc Donnell" u="1"/>
        <s v="John Mc Glade" u="1"/>
        <s v="Aidan Cavey" u="1"/>
        <s v="Michael Gannon" u="1"/>
        <s v="Michael Mc Kenna" u="1"/>
        <s v="M.J. Kelly" u="1"/>
        <s v="Kevin McDonnell" u="1"/>
        <s v="Michael Moloney" u="1"/>
        <s v="Michael Caffrey" u="1"/>
        <s v="J. Lawler" u="1"/>
        <s v="Pascal Fuller" u="1"/>
        <s v="Andrew Reid" u="1"/>
        <s v="Liam Nicholl" u="1"/>
        <s v="Michael Kevany" u="1"/>
        <s v="Joseph O'Connor" u="1"/>
        <s v="Robbie Gleeson" u="1"/>
        <s v="David Hale" u="1"/>
        <s v="Emmet Savage" u="1"/>
        <s v="Colm Kearns" u="1"/>
        <s v="Leo Mangan" u="1"/>
        <s v="Eamon Condon" u="1"/>
        <s v="Dómhnal Slattery" u="1"/>
        <s v="Terence Nichol" u="1"/>
        <s v="Joseph Meehan" u="1"/>
        <s v="David Nagle" u="1"/>
        <s v="Derek Collins" u="1"/>
        <s v="Dylan Fahey" u="1"/>
        <s v="Pierce Meagher" u="1"/>
        <s v="William Power" u="1"/>
        <s v="Joseph Williams" u="1"/>
        <s v="Hugo Mc Wade" u="1"/>
        <s v="Tomas Kelly" u="1"/>
        <s v="Brendan Gilmore" u="1"/>
        <s v="Sylvester Doherty" u="1"/>
        <s v="Kenneth Scallon" u="1"/>
        <s v="John Joseph Nally" u="1"/>
        <s v="Timothy Hurley" u="1"/>
        <s v="A. O'Hagan" u="1"/>
        <s v="David Duane" u="1"/>
        <s v="Kevin Mc Donnell" u="1"/>
        <s v="Jack Donovan" u="1"/>
        <s v="John Reid" u="1"/>
        <s v="Brian Hampson" u="1"/>
        <s v="Henry Murrin" u="1"/>
        <s v="David Ryan" u="1"/>
        <s v="Michael O'Hanrahan" u="1"/>
        <s v="Richard Blake" u="1"/>
        <s v="Stephen Tripp" u="1"/>
        <s v="Peter Staunton" u="1"/>
        <s v="D. J. Cogan" u="1"/>
        <s v="John Mac Hale" u="1"/>
        <s v="Tadhg Twomey" u="1"/>
        <s v="James Martin Ryan" u="1"/>
        <s v="James Moriarty" u="1"/>
        <s v="Ruben Grace" u="1"/>
        <s v="Terence Sweeny" u="1"/>
        <s v="Andrew Mc Carthy" u="1"/>
        <s v="Ross Carew" u="1"/>
        <s v="Seamus Fenton" u="1"/>
        <s v="Peter Wallace" u="1"/>
        <s v="John Mc Grath" u="1"/>
        <s v="Ken O'Hara" u="1"/>
        <s v="Peter Boden" u="1"/>
        <s v="Phillip Chambers" u="1"/>
        <s v="Niall Murphy" u="1"/>
        <s v="J. F. Kerins" u="1"/>
        <s v="John Molloy" u="1"/>
        <s v="Niall O'Riordan" u="1"/>
        <s v="Eanna Mc Hugh" u="1"/>
        <s v="Mark Fitzgibbon" u="1"/>
        <s v="Sean O'Kelly" u="1"/>
        <s v="Patrick Kilroy" u="1"/>
        <s v="Seamus Doherty" u="1"/>
        <s v="Colin Brennan" u="1"/>
        <s v="Conor Byrne" u="1"/>
        <s v="Michael Geraghty" u="1"/>
        <s v="Brendan O'Sullivan" u="1"/>
        <s v="David Duberry" u="1"/>
        <s v="Dualta Moore" u="1"/>
        <s v="Keith Dignam" u="1"/>
        <s v="Paddy Swan" u="1"/>
        <s v="Vincent Keegan" u="1"/>
        <s v="Rory Kavanagh" u="1"/>
        <s v="Denis Gallagher" u="1"/>
        <s v="J. A. Cummins" u="1"/>
        <s v="Brian Waters" u="1"/>
        <s v="Cyril Maybury" u="1"/>
        <s v="Kevin Kelly" u="1"/>
        <s v="Jack Moriarty" u="1"/>
        <s v="Cormac Mc Carthy" u="1"/>
        <s v="Stephen Gillmor" u="1"/>
        <s v="Liam Kneafsey" u="1"/>
        <s v="Michael Kearns(2)" u="1"/>
        <s v="Mark Galligan" u="1"/>
        <s v="David Cronin" u="1"/>
        <s v="Francis Cavanagh" u="1"/>
        <s v="Alan Hartley" u="1"/>
        <s v="Declan Buckley" u="1"/>
        <s v="Henry Carroll" u="1"/>
        <s v="Chris Mc Cann" u="1"/>
        <s v="Patrick Doherty" u="1"/>
        <s v="Brian Hanlon" u="1"/>
        <s v="Fred Klinkenberg" u="1"/>
        <s v="Daniel Buckley" u="1"/>
        <s v="Michael Walsh" u="1"/>
        <s v="Lonan Byrne" u="1"/>
        <s v="Stuart Atkinson" u="1"/>
        <s v="Eamonn Hughes" u="1"/>
        <s v="C. J. Clancy" u="1"/>
        <s v="John G. Mc Closkey" u="1"/>
        <s v="Hugh Twomey" u="1"/>
        <s v="Jack Peelo" u="1"/>
        <s v="Declan Young" u="1"/>
        <s v="David Mac Donald" u="1"/>
        <s v="P. Mc Menamin" u="1"/>
        <s v="Conn Collins" u="1"/>
        <s v="Antoin Murphy" u="1"/>
        <s v="Michael Mc Auliffe" u="1"/>
        <s v="Francis Byrne" u="1"/>
        <s v="Frank Lyons" u="1"/>
        <s v="Thomas Jones" u="1"/>
        <s v="Richard Mc Donnell" u="1"/>
        <s v="Eoghan Ryan" u="1"/>
        <s v="David Glynn" u="1"/>
        <s v="Liam Kavanagh" u="1"/>
        <s v="Robert Niall Mooney" u="1"/>
        <s v="Eoghan O'Connor" u="1"/>
        <s v="Darragh Jones" u="1"/>
        <s v="Paul Mc Ardle" u="1"/>
        <s v="Conor Moriarty" u="1"/>
        <s v="Noel Mc Sweeney" u="1"/>
        <s v="Niall P. O'Connor" u="1"/>
        <s v="Conor Boden" u="1"/>
        <s v="Jack Hayes" u="1"/>
        <s v="Colin Reid" u="1"/>
        <s v="Murray Mc Grath" u="1"/>
        <s v="Brian Fahey" u="1"/>
        <s v="Noel Kevin" u="1"/>
        <s v="Neil Caffrey" u="1"/>
        <s v="Eamonn Williams" u="1"/>
        <s v="James Crowe" u="1"/>
        <s v="Charles Kilroy" u="1"/>
        <s v="Anthony Lynch" u="1"/>
        <s v="John Broughan" u="1"/>
        <s v="Cahir Corrigan" u="1"/>
        <s v="T. William Holmes" u="1"/>
        <s v="Padraic O Gaora" u="1"/>
        <s v="Michael Batt" u="1"/>
        <s v="Kevin Higgins" u="1"/>
        <s v="Eoghan O'Suilleabhain" u="1"/>
        <s v="Brian Sparks" u="1"/>
        <s v="Ronan Murphy" u="1"/>
        <s v="William Scott" u="1"/>
        <s v="B. Mc Donald" u="1"/>
        <s v="Garry Saul" u="1"/>
        <s v="Karl Kilroy" u="1"/>
        <s v="Thomas Hannigan" u="1"/>
        <s v="Patrick Glennon" u="1"/>
        <s v="Patrick Dundon" u="1"/>
        <s v="Dan Manahan" u="1"/>
        <s v="Noel Grier" u="1"/>
        <s v="Stephen Mac Kenzie" u="1"/>
        <s v="Michael O'Reilly" u="1"/>
        <s v="Robert Gallagher" u="1"/>
        <s v="J. Saul" u="1"/>
        <s v="Michael Glynn" u="1"/>
        <s v="Paul O'Sullivan" u="1"/>
        <s v="Stephen Mc Carthy" u="1"/>
        <s v="Patrick Molloy" u="1"/>
        <s v="Patrick Curley" u="1"/>
        <s v="Paul Coffey" u="1"/>
        <s v="V. T. Greene" u="1"/>
        <s v="Rory Spain" u="1"/>
        <s v="Don O'Higgins" u="1"/>
        <s v="Alan Mc Shane" u="1"/>
        <s v="Clive Kilmurray" u="1"/>
        <s v="Ronan Willmot" u="1"/>
        <s v="Kevin Windle" u="1"/>
        <s v="Brendan Lynch" u="1"/>
        <s v="Frank Cullimore" u="1"/>
        <s v="Jonathon O'Sullivan" u="1"/>
        <s v="Eddie Mc Grath" u="1"/>
        <s v="Bernard Mc Bride" u="1"/>
        <s v="Brendan Hickey" u="1"/>
        <s v="Ronan Frederick Browne" u="1"/>
        <s v="Neal Cummins" u="1"/>
        <s v="Declan Corcoran" u="1"/>
        <s v="Michael Tighe" u="1"/>
        <s v="Colm Mac Carvill" u="1"/>
        <s v="James Flynn" u="1"/>
        <s v="Jonathan Dunne" u="1"/>
        <s v="Brian Rainey" u="1"/>
        <s v="John Trenaman" u="1"/>
        <s v="Edward O'Donovan" u="1"/>
        <s v="Brian Mac Mahon" u="1"/>
        <s v="Jamie Mac Mahon" u="1"/>
        <s v="Jack O'Keeffe" u="1"/>
        <s v="Sean Sheehan" u="1"/>
        <s v="Brendan Malone" u="1"/>
        <s v="John C. Delahunty" u="1"/>
        <s v="Dermot Desmond" u="1"/>
        <s v="Timothy Mc Govern" u="1"/>
        <s v="Eugene Mc Carthy" u="1"/>
        <s v="Christopher Mc Hattie" u="1"/>
        <s v="Diarmuid Burke" u="1"/>
        <s v="Sean O'Toole" u="1"/>
        <s v="Joseph O'Dea" u="1"/>
        <s v="Michael Mac Nicholas" u="1"/>
        <s v="T. Kirby" u="1"/>
        <s v="Richard Butler" u="1"/>
        <s v="Terence Danaher" u="1"/>
        <s v="Niall Cormac Mac Namara(2)" u="1"/>
        <s v="Matthew Buckley" u="1"/>
        <s v="Ronald Osborne" u="1"/>
        <s v="Calum Dunne" u="1"/>
        <s v="Peter Prost" u="1"/>
        <s v="Christopher Mc Laughlin" u="1"/>
        <s v="Daniel Hoey" u="1"/>
        <s v="C. J. Mc Carthy" u="1"/>
        <s v="V. H. Hough" u="1"/>
        <s v="Richard Willis" u="1"/>
        <s v="Domhnal Murphy" u="1"/>
        <s v="John Purcell" u="1"/>
        <s v="Paul Keenan" u="1"/>
        <s v="Conor Mc Grath" u="1"/>
        <s v="Timothy Mac Mahon" u="1"/>
        <s v="Brendan Ryan" u="1"/>
        <s v="Joseph O'Kelly" u="1"/>
        <s v="P. G. Colligan" u="1"/>
        <s v="Darragh Gunnell" u="1"/>
        <s v="Ronan O'Neill" u="1"/>
        <s v="Liam Byrne" u="1"/>
        <s v="Anthony Reid" u="1"/>
        <s v="Desmond Thornton" u="1"/>
        <s v="Denis Nolan" u="1"/>
        <s v="Alan Haugh" u="1"/>
        <s v="Mark Foster" u="1"/>
        <s v="Michael Dunne" u="1"/>
        <s v="Michael Moriarty" u="1"/>
        <s v="Robert Dunne" u="1"/>
        <s v="Gerard Walsh" u="1"/>
        <s v="Victor Finn" u="1"/>
        <s v="Alan Fuller" u="1"/>
        <s v="V. Finnegan" u="1"/>
        <s v="Brendan Purcell" u="1"/>
        <s v="Ciaran O'Mara" u="1"/>
        <s v="John Canniffe" u="1"/>
        <s v="Brendan O'Mara" u="1"/>
        <s v="Ted Corry" u="1"/>
        <s v="Kevin Windle(2)" u="1"/>
        <s v="Stephen Adamson" u="1"/>
        <s v="Gerry White" u="1"/>
        <s v="Antony Keane" u="1"/>
        <s v="Mark Dawson" u="1"/>
        <s v="Clive Redford" u="1"/>
        <s v="Sam Corrigan" u="1"/>
        <s v="Denis Donohoe" u="1"/>
        <s v="Robert Mc Carthy" u="1"/>
        <s v="Ben Mc Quillan" u="1"/>
        <s v="Michael Mc Nulty" u="1"/>
        <s v="Randall Tierney" u="1"/>
        <s v="John Finnian Hourican" u="1"/>
        <s v="John Patrick Hourican" u="1"/>
        <s v="John Woods" u="1"/>
        <s v="John P. Ryan" u="1"/>
        <s v="David Farrell" u="1"/>
        <s v="David Brophy" u="1"/>
        <s v="Charlie Gleeson" u="1"/>
        <s v="John Sheedy" u="1"/>
        <s v="Brendan Sheehan" u="1"/>
        <s v="Peter Byers" u="1"/>
        <s v="Patrick Donnellan" u="1"/>
        <s v="Daniel Buckley(2)" u="1"/>
        <s v="Matthew Sheedy" u="1"/>
        <s v="John O'Connor" u="1"/>
        <s v="Dery Desmond" u="1"/>
        <s v="Michael O'Hara" u="1"/>
        <s v="Barry Mc Carthy" u="1"/>
        <s v="Mark Kelly" u="1"/>
        <s v="Jack Birchall" u="1"/>
        <s v="Brendan P. Scully" u="1"/>
        <s v="Mark Dignam" u="1"/>
        <s v="John Mulvey" u="1"/>
        <s v="Fergal Leamy" u="1"/>
        <s v="Jonathan Moore" u="1"/>
        <s v="Naoise Golden" u="1"/>
        <s v="Ronan O'Sullivan" u="1"/>
        <s v="Donal Brick" u="1"/>
        <s v="Tom Hoban" u="1"/>
        <s v="Patrick O'Hara" u="1"/>
        <s v="Pat Finn" u="1"/>
        <s v="P. J. Kearns" u="1"/>
        <s v="Stephen Dunne" u="1"/>
        <s v="Geoffery Dunne" u="1"/>
        <s v="Patrick Drury Byrne" u="1"/>
        <s v="Eoghan Busteed" u="1"/>
        <s v="Gary Mc Gann" u="1"/>
        <s v="Daniel Maher" u="1"/>
        <s v="T. F. Hannigan" u="1"/>
        <s v="John Mc Closkey" u="1"/>
        <s v="Jack O'Dea" u="1"/>
        <s v="Patrick Purcell" u="1"/>
        <s v="Conor McDonnell" u="1"/>
        <s v="Padraic O'Neill" u="1"/>
        <s v="Conor Mc Donnell" u="1"/>
        <s v="Robert Dowley" u="1"/>
        <s v="Richard O'Shea" u="1"/>
        <s v="Michael Slattery" u="1"/>
        <s v="Kieran Mulligan" u="1"/>
        <s v="Denis Hannigan(2)" u="1"/>
        <s v="Mark Ryan(2)" u="1"/>
        <s v="Stephen Mc Govern" u="1"/>
        <s v="James O'Leary" u="1"/>
        <s v="Noel Kiernan" u="1"/>
        <s v="Peter Hooper" u="1"/>
        <s v="John Cantwell" u="1"/>
        <s v="Fiacra Nagle" u="1"/>
        <s v="Pat Gunne" u="1"/>
        <s v="Gerard O'Shea" u="1"/>
        <s v="Daniel Booker" u="1"/>
        <s v="Michael O'Mahony" u="1"/>
        <s v="James Cecil Baines" u="1"/>
        <s v="Paul Bauress" u="1"/>
        <s v="Peter Kelly" u="1"/>
        <s v="Jim Slevin" u="1"/>
        <s v="Sheamus Smith" u="1"/>
        <s v="Cian Dunne" u="1"/>
        <s v="Brian Higgins" u="1"/>
        <s v="Frank Fahey" u="1"/>
        <s v="James Mc Kenna" u="1"/>
        <s v="John Claffey" u="1"/>
        <s v="Stephen Dawson" u="1"/>
        <s v="Gavin O'Doherty" u="1"/>
        <s v="Thomas Murphy" u="1"/>
        <s v="Peter Hanley" u="1"/>
        <s v="Dara O Gaora" u="1"/>
        <s v="Joseph Rooney" u="1"/>
        <s v="Bryan Kilty" u="1"/>
        <s v="Donal O'Hare" u="1"/>
        <s v="Morgan Crowe" u="1"/>
        <s v="Edward O'Connor" u="1"/>
        <s v="Hugh Paul Shovlin" u="1"/>
        <s v="Eugene Conway" u="1"/>
        <s v="John Dunne" u="1"/>
        <s v="Andrew Keenan" u="1"/>
        <s v="John Mc Namara" u="1"/>
        <s v="Brian McCloskey" u="1"/>
        <s v="Desmond English" u="1"/>
        <s v="Paul Boksberger" u="1"/>
        <s v="Peter Mc Parland" u="1"/>
        <s v="Seamus Green" u="1"/>
        <s v="Conor Owens" u="1"/>
        <s v="E. P. Grace" u="1"/>
        <s v="Mark Mc Ardle" u="1"/>
        <s v="Jerry Nasstrom" u="1"/>
        <s v="Liam O'Hanlon" u="1"/>
        <s v="Ciaran Gleeson" u="1"/>
        <s v="Brendan T. Scully" u="1"/>
        <s v="Bill Phelan" u="1"/>
        <s v="Eoghan Byrne" u="1"/>
        <s v="Simon Murray" u="1"/>
        <s v="Declan Lawler" u="1"/>
        <s v="Colm Gilroy Murphy" u="1"/>
        <s v="Martin Conlon" u="1"/>
        <s v="Maurice Noel Sheehan" u="1"/>
        <s v="Con Feighery" u="1"/>
        <s v="David Cowhey" u="1"/>
        <s v="Connell Gallagher" u="1"/>
        <s v="John Donohoe" u="1"/>
        <s v="Brian Matthews" u="1"/>
        <s v="Anthony Bunbury" u="1"/>
        <s v="John Murphy" u="1"/>
        <s v="Liam Fogarty" u="1"/>
        <s v="George Kinane" u="1"/>
        <s v="Gerard Mac Mahon" u="1"/>
        <s v="Padraic Browne" u="1"/>
        <s v="Jack Gleeson" u="1"/>
        <s v="Philip Crowe" u="1"/>
        <s v="Lochlann Quinn(2)" u="1"/>
        <s v="John Cribbin" u="1"/>
        <s v="Sean Fagan" u="1"/>
        <s v="John G. McCloskey" u="1"/>
        <s v="Patrick Maher" u="1"/>
        <s v="Ken Fitzgibbon" u="1"/>
        <s v="Joseph Treacy" u="1"/>
        <s v="James Gibney" u="1"/>
        <s v="Andrew Hughes" u="1"/>
        <s v="Paddy Kenny" u="1"/>
        <s v="Michael Carew" u="1"/>
        <s v="Mark Collins" u="1"/>
        <s v="Peter Silvester" u="1"/>
        <s v="John Kenny" u="1"/>
        <s v="John O'Sullivan" u="1"/>
        <s v="Andrew O'Connor" u="1"/>
        <s v="Robert Mac Nicholas" u="1"/>
        <s v="Sean O'Lubaigh" u="1"/>
        <s v="Desmond Lyng" u="1"/>
        <s v="Maurice Rafter" u="1"/>
        <s v="Austin Power" u="1"/>
        <s v="Peter Small" u="1"/>
        <s v="Timothy O'Driscoll" u="1"/>
        <s v="Terence Mc Wade" u="1"/>
        <s v="Michael Nolan" u="1"/>
        <s v="James Dowling" u="1"/>
        <s v="Michael Mc Menamin" u="1"/>
        <s v="Patrick Conroy" u="1"/>
        <s v="Jack Quilligan" u="1"/>
        <s v="Donal Kelly" u="1"/>
        <s v="Philip Smyth" u="1"/>
        <s v="Owen Mac Dermott" u="1"/>
        <s v="Seamus Ryan" u="1"/>
        <s v="Brian Mc Cann" u="1"/>
        <s v="Ronan Wilmot" u="1"/>
        <s v="Brian Andrews" u="1"/>
        <s v="Frederic Trenaman" u="1"/>
      </sharedItems>
    </cacheField>
    <cacheField name="handicap index" numFmtId="0">
      <sharedItems containsString="0" containsBlank="1" containsNumber="1" minValue="0.1" maxValue="14.9" count="114">
        <n v="10"/>
        <n v="12.7"/>
        <n v="4.5"/>
        <n v="8.9"/>
        <n v="8.8000000000000007"/>
        <n v="0.8"/>
        <n v="7.6"/>
        <n v="3"/>
        <n v="11.4"/>
        <n v="13.7"/>
        <n v="10.8"/>
        <n v="6.5"/>
        <n v="6.1"/>
        <n v="6.3"/>
        <n v="11"/>
        <n v="12.9"/>
        <n v="11.8"/>
        <n v="8.1"/>
        <n v="13.9"/>
        <n v="8.6"/>
        <n v="3.2"/>
        <n v="3.7"/>
        <n v="13.4"/>
        <n v="10.3"/>
        <n v="14.8"/>
        <n v="12.3"/>
        <n v="12.5"/>
        <n v="6.7"/>
        <n v="14.6"/>
        <n v="9.1999999999999993"/>
        <n v="3.5"/>
        <n v="7.5"/>
        <n v="8.4"/>
        <n v="1.9"/>
        <n v="4.7"/>
        <n v="10.9"/>
        <n v="7.4"/>
        <n v="12.8"/>
        <n v="14.9"/>
        <n v="2.7"/>
        <n v="8"/>
        <n v="9.8000000000000007"/>
        <n v="5.0999999999999996"/>
        <n v="7"/>
        <n v="10.6"/>
        <n v="5.9"/>
        <n v="5.4"/>
        <n v="10.199999999999999"/>
        <n v="5.7"/>
        <n v="14"/>
        <n v="13.6"/>
        <n v="2.9"/>
        <n v="0.2"/>
        <n v="2.2000000000000002"/>
        <n v="1.1000000000000001"/>
        <n v="7.8"/>
        <n v="12.1"/>
        <n v="12.4"/>
        <n v="0.1"/>
        <n v="4.4000000000000004"/>
        <n v="1.3"/>
        <n v="10.5"/>
        <n v="3.4"/>
        <n v="14.4"/>
        <n v="1.2"/>
        <n v="13.5"/>
        <n v="9.6"/>
        <n v="14.3"/>
        <n v="14.5"/>
        <n v="8.1999999999999993"/>
        <n v="13.2"/>
        <n v="6.2"/>
        <n v="13.8"/>
        <n v="1.8"/>
        <n v="2.1"/>
        <n v="11.1"/>
        <n v="11.7"/>
        <n v="12.2"/>
        <n v="9.5"/>
        <n v="8.3000000000000007"/>
        <n v="13.3"/>
        <n v="5.2"/>
        <n v="5"/>
        <n v="12"/>
        <n v="7.1"/>
        <n v="4"/>
        <n v="9.3000000000000007"/>
        <n v="3.3"/>
        <n v="14.2"/>
        <n v="11.9"/>
        <n v="4.8"/>
        <n v="12.6"/>
        <n v="4.0999999999999996"/>
        <n v="9.9"/>
        <n v="11.6"/>
        <n v="9.6999999999999993"/>
        <n v="2.4"/>
        <n v="14.1"/>
        <n v="6.9"/>
        <n v="4.9000000000000004"/>
        <n v="1"/>
        <n v="3.1"/>
        <n v="10.4"/>
        <n v="7.3"/>
        <n v="9.1"/>
        <n v="1.4"/>
        <n v="4.3"/>
        <n v="10.7"/>
        <n v="0.9"/>
        <n v="13"/>
        <n v="8.5"/>
        <n v="5.6"/>
        <n v="6.8"/>
        <m/>
      </sharedItems>
    </cacheField>
    <cacheField name="Rnd1" numFmtId="0">
      <sharedItems containsString="0" containsBlank="1" containsNumber="1" containsInteger="1" minValue="0" maxValue="21"/>
    </cacheField>
    <cacheField name="Rnd2" numFmtId="0">
      <sharedItems containsString="0" containsBlank="1" containsNumber="1" containsInteger="1" minValue="0" maxValue="19"/>
    </cacheField>
    <cacheField name="Rnd3" numFmtId="0">
      <sharedItems containsString="0" containsBlank="1" containsNumber="1" containsInteger="1" minValue="0" maxValue="18"/>
    </cacheField>
    <cacheField name="Rnd4" numFmtId="0">
      <sharedItems containsString="0" containsBlank="1" containsNumber="1" containsInteger="1" minValue="0" maxValue="19"/>
    </cacheField>
    <cacheField name="Rnd5" numFmtId="0">
      <sharedItems containsString="0" containsBlank="1" containsNumber="1" containsInteger="1" minValue="0" maxValue="19"/>
    </cacheField>
    <cacheField name="Rnd6" numFmtId="0">
      <sharedItems containsString="0" containsBlank="1" containsNumber="1" containsInteger="1" minValue="0" maxValue="20"/>
    </cacheField>
    <cacheField name="Total" numFmtId="0">
      <sharedItems containsString="0" containsBlank="1" containsNumber="1" containsInteger="1" minValue="0" maxValue="87"/>
    </cacheField>
    <cacheField name="Best 5" numFmtId="0">
      <sharedItems containsString="0" containsBlank="1" containsNumber="1" containsInteger="1" minValue="0" maxValue="83"/>
    </cacheField>
    <cacheField name="Best 4" numFmtId="0">
      <sharedItems containsString="0" containsBlank="1" containsNumber="1" containsInteger="1" minValue="0" maxValue="68"/>
    </cacheField>
    <cacheField name="Best 3" numFmtId="0">
      <sharedItems containsString="0" containsBlank="1" containsNumber="1" containsInteger="1" minValue="0" maxValue="53"/>
    </cacheField>
    <cacheField name="Best 2" numFmtId="0">
      <sharedItems containsString="0" containsBlank="1" containsNumber="1" containsInteger="1" minValue="0" maxValue="36"/>
    </cacheField>
    <cacheField name="Best 1" numFmtId="0">
      <sharedItems containsString="0" containsBlank="1" containsNumber="1" containsInteger="1" minValue="0" maxValue="21"/>
    </cacheField>
    <cacheField name="Score" numFmtId="0">
      <sharedItems containsString="0" containsBlank="1" containsNumber="1" containsInteger="1" minValue="0" maxValue="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ael Tighe" refreshedDate="44984.455190972221" createdVersion="7" refreshedVersion="8" minRefreshableVersion="3" recordCount="249" xr:uid="{3C5919E2-AC84-4456-A47B-46031072595C}">
  <cacheSource type="worksheet">
    <worksheetSource name="Gross" r:id="rId2"/>
  </cacheSource>
  <cacheFields count="16">
    <cacheField name="In WL?" numFmtId="0">
      <sharedItems containsBlank="1" count="4">
        <s v="No"/>
        <s v="Yes"/>
        <m/>
        <s v="" u="1"/>
      </sharedItems>
    </cacheField>
    <cacheField name="Name" numFmtId="0">
      <sharedItems containsBlank="1" count="244">
        <s v="Mark Asple"/>
        <s v="Alan Barrett"/>
        <s v="Conor Barrett"/>
        <s v="Gavin Barrett"/>
        <s v="Joe Barrett"/>
        <s v="Cathal French"/>
        <s v="Nathan Gallagher"/>
        <s v="Robert Galligan"/>
        <s v="Conor Gibney"/>
        <s v="Robin Gibney"/>
        <s v="Mark Gilsenan"/>
        <s v="Robert Gilsenan"/>
        <s v="Eoin Gleeson"/>
        <s v="Frank Gleeson"/>
        <s v="Robert McCarthy"/>
        <s v="Stephen McGovern"/>
        <s v="Eddie McGrath"/>
        <s v="John McKillen"/>
        <s v="Alastair McMenamin"/>
        <s v="Ronan McNamara"/>
        <s v="Peter McParland"/>
        <s v="Ben McQuillan"/>
        <s v="Joe Memery"/>
        <s v="Frank Mitchell"/>
        <s v="Bryan Moloney"/>
        <s v="Justin Moloney"/>
        <s v="Conor Mullen"/>
        <s v="Conor Murphy"/>
        <s v="Jim Murphy"/>
        <s v="Marcel Murphy"/>
        <s v="Kevin Murray"/>
        <s v="Kevin O'Brien"/>
        <s v="Mark O'Brien"/>
        <s v="Matthew O'Brien"/>
        <s v="Tommy O'Brien"/>
        <s v="Brian O'Brolchain"/>
        <s v="Alex O'Connor"/>
        <s v="Eoin O'Connor"/>
        <s v="Niall O'Connor"/>
        <s v="Tom O'Connor"/>
        <s v="Donagh O'Doherty"/>
        <s v="Hugo O'Donnell"/>
        <s v="John O'Donnell"/>
        <s v="Richard O'Donnell"/>
        <s v="Michael J. Kearns"/>
        <s v="Brian Bennett"/>
        <s v="Kristian Bennett"/>
        <s v="Denis Bergin"/>
        <s v="Michael Brennan"/>
        <s v="Sean Brennan"/>
        <s v="Lorcan Brophy"/>
        <s v="Andrew Buckley"/>
        <s v="Gareth Butler"/>
        <s v="Rory Butler"/>
        <s v="Michael Byers"/>
        <s v="Stephen Byrne"/>
        <s v="Brian Canniffe"/>
        <s v="Malcolm Carrigy"/>
        <s v="Eoin Casey"/>
        <s v="Gerard Casey"/>
        <s v="Aidan Claffey"/>
        <s v="John Cleary"/>
        <s v="Jack Connolly"/>
        <s v="Max Connolly"/>
        <s v="James Corcoran"/>
        <s v="Kevin Corcoran"/>
        <s v="Christopher Cosgrave"/>
        <s v="Conor Cowhey"/>
        <s v="Patrick Cowhey"/>
        <s v="Ronan Cowhey"/>
        <s v="Shane Cowhey"/>
        <s v="Michael Cremin"/>
        <s v="Michael Cronin"/>
        <s v="Brian Crowdle"/>
        <s v="Morgan C. Crowe"/>
        <s v="Stewart Crowe"/>
        <s v="Harry Cullen"/>
        <s v="Eamon Cullimore"/>
        <s v="Keagan Cummings"/>
        <s v="Gerard Cummiskey"/>
        <s v="Joseph Cummiskey"/>
        <s v="John Curran"/>
        <s v="Jonathan Curtain"/>
        <s v="Jacques De Patoul"/>
        <s v="Charlie Denvir"/>
        <s v="Mark Diamond Kelly"/>
        <s v="Mark Dineen"/>
        <s v="Marcus Dodd"/>
        <s v="Ken Doherty"/>
        <s v="Rees Dowling"/>
        <s v="David Duggan"/>
        <s v="Eddie Dunne"/>
        <s v="Geoffrey Dunne"/>
        <s v="Mark Dunne"/>
        <s v="Paul Fitzgerald"/>
        <s v="David Fitzgibbon"/>
        <s v="Dylan Fitzgibbon"/>
        <s v="Eoin Fleck"/>
        <s v="Robert Fleck"/>
        <s v="James Fleming"/>
        <s v="Jake Foley"/>
        <s v="Hugh Gleeson"/>
        <s v="John Gleeson"/>
        <s v="Nick Gleeson"/>
        <s v="Daniel Glennon"/>
        <s v="Mark Godfrey"/>
        <s v="Ronan Godfrey"/>
        <s v="William Grant"/>
        <s v="Connor Green"/>
        <s v="Nicklaus Green"/>
        <s v="Daniel Grogan"/>
        <s v="Robert Grogan"/>
        <s v="Stephen Grogan"/>
        <s v="Denis Hannigan"/>
        <s v="Johnny Hartnett"/>
        <s v="Sean Harty"/>
        <s v="Kevin Haugh"/>
        <s v="Matthew Healy"/>
        <s v="Sean Healy"/>
        <s v="Bernard Heffernan"/>
        <s v="Paul Hegarty"/>
        <s v="Mark Hernan"/>
        <s v="Peter Hernan"/>
        <s v="Morgan Hickey Crowe"/>
        <s v="Rory Higgins"/>
        <s v="Sean Higgins"/>
        <s v="Padraig Hogan"/>
        <s v="Joseph Jordan"/>
        <s v="Andrew Kane"/>
        <s v="Sean Kearns"/>
        <s v="Joseph Keaveny"/>
        <s v="Hugo Keenan"/>
        <s v="Derek Kehoe"/>
        <s v="Jack Kelliher"/>
        <s v="James Kelly"/>
        <s v="John Kelly"/>
        <s v="Tom Kelly"/>
        <s v="Ben Kennedy"/>
        <s v="Vincent Kennedy"/>
        <s v="Hugh Kiely"/>
        <s v="Declan Kilroy"/>
        <s v="Joseph Kramer"/>
        <s v="Conor Lennon"/>
        <s v="Gavin Lyng"/>
        <s v="Colm MacCarvill"/>
        <s v="Robert MacHale"/>
        <s v="Brian MacMahon"/>
        <s v="Timothy MacMahon"/>
        <s v="David Maguire"/>
        <s v="James Maguire"/>
        <s v="John Maher"/>
        <s v="Timothy Maher"/>
        <s v="Luke Martin"/>
        <s v="Redmond McAuliffe"/>
        <s v="Aengus McCarthy"/>
        <s v="Barry McCarthy"/>
        <s v="Gregory Moore"/>
        <s v="Anthony Morrissey"/>
        <s v="Matthew Morrissey"/>
        <s v="Dara OGaora"/>
        <s v="John O'Gorman"/>
        <s v="Paul O'Hanlon"/>
        <s v="Stephen O'Hurley"/>
        <s v="John O'Leary"/>
        <s v="Rory O'Loughlin"/>
        <s v="Conor O'Mara"/>
        <s v="Louis O'Reilly"/>
        <s v="Paul O'Reilly"/>
        <s v="Thomas O'Reilly"/>
        <s v="Frank O'Riordan"/>
        <s v="James O'Rourke"/>
        <s v="Anthony O'Shea"/>
        <s v="Rory O'Shea"/>
        <s v="Brian James Poland"/>
        <s v="Brian Lewis Poland"/>
        <s v="Cian Poland"/>
        <s v="Mark Poland"/>
        <s v="Derek Poppinga"/>
        <s v="Robert Pryce"/>
        <s v="Robert Pryce(2)"/>
        <s v="Declan Quilligan"/>
        <s v="Tom Quilligan"/>
        <s v="Lochlann Quinn"/>
        <s v="Malachi Quinn"/>
        <s v="Thomas Quinn"/>
        <s v="Jason Redford"/>
        <s v="Desmond Roche"/>
        <s v="Paul Roddy"/>
        <s v="Cian Ryan"/>
        <s v="David M. Ryan"/>
        <s v="Gareth Ryan"/>
        <s v="Thomas Ryan"/>
        <s v="Joe Saul"/>
        <s v="David Scaife"/>
        <s v="Conor Sharpe"/>
        <s v="Niall Sharpe"/>
        <s v="Robert Sheedy"/>
        <s v="Timothy Sheedy"/>
        <s v="David Sheehan"/>
        <s v="John Sheehan"/>
        <s v="Daniel Sheils"/>
        <s v="John Shorten"/>
        <s v="Paul Slater"/>
        <s v="Jack Small"/>
        <s v="Sam Small"/>
        <s v="Noel Smyth"/>
        <s v="Mark Spain"/>
        <s v="Conor Sparks"/>
        <s v="Michael Stanley"/>
        <s v="David Swanton"/>
        <s v="Mark Thorne"/>
        <s v="Michael Tierney"/>
        <s v="Richard Tighe"/>
        <s v="Niall Treacy"/>
        <s v="Jake Turley"/>
        <s v="Michael Turley"/>
        <s v="Paul Weldon"/>
        <s v="Brian Whitaker"/>
        <s v="Daniel Whitaker"/>
        <s v="Paul White"/>
        <s v="Peter Whitty"/>
        <s v="Tom Widger"/>
        <s v="Jason Zaidan"/>
        <m/>
        <s v="Patrick Curley" u="1"/>
        <s v="Colin Reid" u="1"/>
        <s v="Jonathan Moore" u="1"/>
        <s v="Jack Quilligan" u="1"/>
        <s v="Stephen Gillmor" u="1"/>
        <s v="Seamus Fenton" u="1"/>
        <s v="Tony Connolly" u="1"/>
        <s v="Gerard O'Shea" u="1"/>
        <s v="Colm Kearns" u="1"/>
        <s v="Terence Danaher" u="1"/>
        <s v="Conor McDonnell" u="1"/>
        <s v="Gregory Murray" u="1"/>
        <s v="Richard Butler" u="1"/>
        <s v="John G. McCloskey" u="1"/>
        <s v="Joseph O'Connor" u="1"/>
        <s v="Brian McCloskey" u="1"/>
        <s v="Ross Carew" u="1"/>
        <s v="Darragh Jones" u="1"/>
        <s v="Victor Finn" u="1"/>
        <s v="Kevin McDonnell" u="1"/>
      </sharedItems>
    </cacheField>
    <cacheField name="handicap index" numFmtId="0">
      <sharedItems containsString="0" containsBlank="1" containsNumber="1" minValue="0.1" maxValue="14.9"/>
    </cacheField>
    <cacheField name="Rnd1" numFmtId="0">
      <sharedItems containsString="0" containsBlank="1" containsNumber="1" containsInteger="1" minValue="0" maxValue="21"/>
    </cacheField>
    <cacheField name="Rnd2" numFmtId="0">
      <sharedItems containsString="0" containsBlank="1" containsNumber="1" containsInteger="1" minValue="0" maxValue="19"/>
    </cacheField>
    <cacheField name="Rnd3" numFmtId="0">
      <sharedItems containsString="0" containsBlank="1" containsNumber="1" containsInteger="1" minValue="0" maxValue="18"/>
    </cacheField>
    <cacheField name="Rnd4" numFmtId="0">
      <sharedItems containsString="0" containsBlank="1" containsNumber="1" containsInteger="1" minValue="0" maxValue="19"/>
    </cacheField>
    <cacheField name="Rnd5" numFmtId="0">
      <sharedItems containsString="0" containsBlank="1" containsNumber="1" containsInteger="1" minValue="0" maxValue="19"/>
    </cacheField>
    <cacheField name="Rnd6" numFmtId="0">
      <sharedItems containsString="0" containsBlank="1" containsNumber="1" containsInteger="1" minValue="0" maxValue="20"/>
    </cacheField>
    <cacheField name="Total" numFmtId="0">
      <sharedItems containsString="0" containsBlank="1" containsNumber="1" containsInteger="1" minValue="0" maxValue="87"/>
    </cacheField>
    <cacheField name="Best 5" numFmtId="0">
      <sharedItems containsString="0" containsBlank="1" containsNumber="1" containsInteger="1" minValue="0" maxValue="83"/>
    </cacheField>
    <cacheField name="Best 4" numFmtId="0">
      <sharedItems containsString="0" containsBlank="1" containsNumber="1" containsInteger="1" minValue="0" maxValue="68"/>
    </cacheField>
    <cacheField name="Best 3" numFmtId="0">
      <sharedItems containsString="0" containsBlank="1" containsNumber="1" containsInteger="1" minValue="0" maxValue="53"/>
    </cacheField>
    <cacheField name="Best 2" numFmtId="0">
      <sharedItems containsString="0" containsBlank="1" containsNumber="1" containsInteger="1" minValue="0" maxValue="36"/>
    </cacheField>
    <cacheField name="Best 1" numFmtId="0">
      <sharedItems containsString="0" containsBlank="1" containsNumber="1" containsInteger="1" minValue="0" maxValue="21"/>
    </cacheField>
    <cacheField name="Score" numFmtId="0">
      <sharedItems containsString="0" containsBlank="1" containsNumber="1" containsInteger="1" minValue="0" maxValue="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9">
  <r>
    <x v="0"/>
    <x v="0"/>
    <x v="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"/>
    <x v="1"/>
    <x v="1"/>
    <n v="-16"/>
    <n v="-16"/>
    <n v="-16"/>
    <m/>
    <n v="-16"/>
    <n v="-17"/>
    <n v="18"/>
    <n v="15"/>
    <n v="12"/>
    <n v="0"/>
    <n v="19"/>
    <n v="16"/>
    <n v="80"/>
    <n v="80"/>
    <n v="68"/>
    <n v="53"/>
    <n v="37"/>
    <n v="19"/>
    <x v="1"/>
    <n v="16"/>
  </r>
  <r>
    <x v="0"/>
    <x v="2"/>
    <x v="2"/>
    <x v="2"/>
    <m/>
    <m/>
    <m/>
    <m/>
    <m/>
    <n v="0"/>
    <n v="0"/>
    <n v="0"/>
    <n v="0"/>
    <n v="0"/>
    <n v="0"/>
    <n v="11"/>
    <n v="11"/>
    <n v="11"/>
    <n v="11"/>
    <n v="11"/>
    <n v="11"/>
    <n v="11"/>
    <x v="0"/>
    <n v="11"/>
  </r>
  <r>
    <x v="1"/>
    <x v="3"/>
    <x v="3"/>
    <x v="3"/>
    <n v="-6"/>
    <m/>
    <m/>
    <n v="-6"/>
    <n v="-6"/>
    <n v="-7"/>
    <n v="15"/>
    <n v="0"/>
    <n v="0"/>
    <n v="15"/>
    <n v="15"/>
    <n v="16"/>
    <n v="61"/>
    <n v="61"/>
    <n v="61"/>
    <n v="46"/>
    <n v="31"/>
    <n v="16"/>
    <x v="2"/>
    <n v="16"/>
  </r>
  <r>
    <x v="0"/>
    <x v="4"/>
    <x v="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"/>
    <x v="5"/>
    <x v="1"/>
    <n v="-12"/>
    <m/>
    <n v="-12"/>
    <n v="-12"/>
    <n v="-12"/>
    <n v="-13"/>
    <n v="13"/>
    <n v="0"/>
    <n v="13"/>
    <n v="19"/>
    <n v="20"/>
    <n v="14"/>
    <n v="79"/>
    <n v="79"/>
    <n v="66"/>
    <n v="53"/>
    <n v="39"/>
    <n v="20"/>
    <x v="3"/>
    <n v="14"/>
  </r>
  <r>
    <x v="1"/>
    <x v="6"/>
    <x v="6"/>
    <x v="4"/>
    <n v="-10"/>
    <n v="-10"/>
    <m/>
    <m/>
    <m/>
    <m/>
    <n v="11"/>
    <n v="15"/>
    <n v="0"/>
    <n v="0"/>
    <n v="0"/>
    <n v="0"/>
    <n v="26"/>
    <n v="26"/>
    <n v="26"/>
    <n v="26"/>
    <n v="26"/>
    <n v="15"/>
    <x v="0"/>
    <n v="0"/>
  </r>
  <r>
    <x v="0"/>
    <x v="7"/>
    <x v="7"/>
    <x v="1"/>
    <m/>
    <m/>
    <m/>
    <m/>
    <m/>
    <n v="-15"/>
    <n v="0"/>
    <n v="0"/>
    <n v="0"/>
    <n v="0"/>
    <n v="0"/>
    <n v="15"/>
    <n v="15"/>
    <n v="15"/>
    <n v="15"/>
    <n v="15"/>
    <n v="15"/>
    <n v="15"/>
    <x v="4"/>
    <n v="15"/>
  </r>
  <r>
    <x v="1"/>
    <x v="8"/>
    <x v="8"/>
    <x v="2"/>
    <n v="-3"/>
    <n v="-3"/>
    <n v="-3"/>
    <n v="-3"/>
    <n v="-3"/>
    <n v="-4"/>
    <n v="13"/>
    <n v="16"/>
    <n v="13"/>
    <n v="14"/>
    <n v="19"/>
    <n v="17"/>
    <n v="92"/>
    <n v="79"/>
    <n v="66"/>
    <n v="52"/>
    <n v="36"/>
    <n v="19"/>
    <x v="5"/>
    <n v="17"/>
  </r>
  <r>
    <x v="1"/>
    <x v="9"/>
    <x v="9"/>
    <x v="0"/>
    <n v="-3"/>
    <n v="-3"/>
    <n v="-3"/>
    <n v="-3"/>
    <m/>
    <n v="-4"/>
    <n v="14"/>
    <n v="13"/>
    <n v="16"/>
    <n v="15"/>
    <n v="0"/>
    <n v="9"/>
    <n v="67"/>
    <n v="67"/>
    <n v="58"/>
    <n v="45"/>
    <n v="31"/>
    <n v="16"/>
    <x v="5"/>
    <n v="9"/>
  </r>
  <r>
    <x v="0"/>
    <x v="10"/>
    <x v="1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1"/>
    <x v="1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2"/>
    <x v="12"/>
    <x v="2"/>
    <n v="-4"/>
    <m/>
    <m/>
    <n v="-4"/>
    <m/>
    <m/>
    <n v="15"/>
    <n v="0"/>
    <n v="0"/>
    <n v="12"/>
    <n v="0"/>
    <n v="0"/>
    <n v="27"/>
    <n v="27"/>
    <n v="27"/>
    <n v="27"/>
    <n v="27"/>
    <n v="15"/>
    <x v="0"/>
    <n v="0"/>
  </r>
  <r>
    <x v="0"/>
    <x v="13"/>
    <x v="1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4"/>
    <x v="1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5"/>
    <x v="1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6"/>
    <x v="16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7"/>
    <x v="1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8"/>
    <x v="1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9"/>
    <x v="1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0"/>
    <x v="2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1"/>
    <x v="21"/>
    <x v="2"/>
    <n v="-3"/>
    <n v="-3"/>
    <n v="-3"/>
    <n v="-3"/>
    <n v="-3"/>
    <m/>
    <n v="13"/>
    <n v="15"/>
    <n v="13"/>
    <n v="15"/>
    <n v="13"/>
    <n v="0"/>
    <n v="69"/>
    <n v="69"/>
    <n v="56"/>
    <n v="43"/>
    <n v="30"/>
    <n v="15"/>
    <x v="0"/>
    <n v="0"/>
  </r>
  <r>
    <x v="1"/>
    <x v="22"/>
    <x v="22"/>
    <x v="2"/>
    <n v="-2"/>
    <n v="-2"/>
    <n v="-2"/>
    <n v="-2"/>
    <m/>
    <n v="-3"/>
    <n v="16"/>
    <n v="15"/>
    <n v="16"/>
    <n v="15"/>
    <n v="0"/>
    <n v="15"/>
    <n v="77"/>
    <n v="77"/>
    <n v="62"/>
    <n v="47"/>
    <n v="32"/>
    <n v="16"/>
    <x v="6"/>
    <n v="15"/>
  </r>
  <r>
    <x v="0"/>
    <x v="23"/>
    <x v="2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4"/>
    <x v="24"/>
    <x v="4"/>
    <m/>
    <m/>
    <n v="-10"/>
    <n v="-10"/>
    <n v="-10"/>
    <n v="-10"/>
    <n v="0"/>
    <n v="0"/>
    <n v="17"/>
    <n v="16"/>
    <n v="19"/>
    <n v="16"/>
    <n v="68"/>
    <n v="68"/>
    <n v="68"/>
    <n v="52"/>
    <n v="36"/>
    <n v="19"/>
    <x v="7"/>
    <n v="16"/>
  </r>
  <r>
    <x v="1"/>
    <x v="25"/>
    <x v="25"/>
    <x v="4"/>
    <n v="-10"/>
    <n v="-10"/>
    <m/>
    <n v="-10"/>
    <n v="-10"/>
    <n v="-10"/>
    <n v="13"/>
    <n v="14"/>
    <n v="0"/>
    <n v="12"/>
    <n v="14"/>
    <n v="19"/>
    <n v="72"/>
    <n v="72"/>
    <n v="60"/>
    <n v="47"/>
    <n v="33"/>
    <n v="19"/>
    <x v="7"/>
    <n v="19"/>
  </r>
  <r>
    <x v="0"/>
    <x v="26"/>
    <x v="26"/>
    <x v="4"/>
    <m/>
    <n v="-9"/>
    <m/>
    <m/>
    <m/>
    <m/>
    <n v="0"/>
    <n v="17"/>
    <n v="0"/>
    <n v="0"/>
    <n v="0"/>
    <n v="0"/>
    <n v="17"/>
    <n v="17"/>
    <n v="17"/>
    <n v="17"/>
    <n v="17"/>
    <n v="17"/>
    <x v="0"/>
    <n v="0"/>
  </r>
  <r>
    <x v="0"/>
    <x v="27"/>
    <x v="2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8"/>
    <x v="28"/>
    <x v="1"/>
    <m/>
    <m/>
    <m/>
    <m/>
    <m/>
    <n v="-13"/>
    <n v="0"/>
    <n v="0"/>
    <n v="0"/>
    <n v="0"/>
    <n v="0"/>
    <n v="15"/>
    <n v="15"/>
    <n v="15"/>
    <n v="15"/>
    <n v="15"/>
    <n v="15"/>
    <n v="15"/>
    <x v="3"/>
    <n v="15"/>
  </r>
  <r>
    <x v="0"/>
    <x v="29"/>
    <x v="29"/>
    <x v="2"/>
    <m/>
    <m/>
    <m/>
    <m/>
    <n v="-4"/>
    <n v="-5"/>
    <n v="0"/>
    <n v="0"/>
    <n v="0"/>
    <n v="0"/>
    <n v="19"/>
    <n v="18"/>
    <n v="37"/>
    <n v="37"/>
    <n v="37"/>
    <n v="37"/>
    <n v="37"/>
    <n v="19"/>
    <x v="8"/>
    <n v="18"/>
  </r>
  <r>
    <x v="0"/>
    <x v="30"/>
    <x v="3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1"/>
    <x v="31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2"/>
    <x v="32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3"/>
    <x v="3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4"/>
    <x v="34"/>
    <x v="1"/>
    <n v="-11"/>
    <n v="-11"/>
    <n v="-11"/>
    <m/>
    <m/>
    <m/>
    <n v="9"/>
    <n v="9"/>
    <n v="12"/>
    <n v="0"/>
    <n v="0"/>
    <n v="0"/>
    <n v="30"/>
    <n v="30"/>
    <n v="30"/>
    <n v="30"/>
    <n v="21"/>
    <n v="12"/>
    <x v="0"/>
    <n v="0"/>
  </r>
  <r>
    <x v="0"/>
    <x v="35"/>
    <x v="35"/>
    <x v="4"/>
    <m/>
    <n v="-10"/>
    <m/>
    <m/>
    <m/>
    <m/>
    <n v="0"/>
    <n v="8"/>
    <n v="0"/>
    <n v="0"/>
    <n v="0"/>
    <n v="0"/>
    <n v="8"/>
    <n v="8"/>
    <n v="8"/>
    <n v="8"/>
    <n v="8"/>
    <n v="8"/>
    <x v="0"/>
    <n v="0"/>
  </r>
  <r>
    <x v="1"/>
    <x v="36"/>
    <x v="36"/>
    <x v="1"/>
    <n v="-11"/>
    <m/>
    <n v="-11"/>
    <n v="-11"/>
    <n v="-11"/>
    <m/>
    <n v="15"/>
    <n v="0"/>
    <n v="16"/>
    <n v="13"/>
    <n v="17"/>
    <n v="0"/>
    <n v="61"/>
    <n v="61"/>
    <n v="61"/>
    <n v="48"/>
    <n v="33"/>
    <n v="17"/>
    <x v="0"/>
    <n v="0"/>
  </r>
  <r>
    <x v="0"/>
    <x v="37"/>
    <x v="37"/>
    <x v="4"/>
    <m/>
    <m/>
    <m/>
    <m/>
    <n v="-9"/>
    <n v="-10"/>
    <n v="0"/>
    <n v="0"/>
    <n v="0"/>
    <n v="0"/>
    <n v="20"/>
    <n v="15"/>
    <n v="35"/>
    <n v="35"/>
    <n v="35"/>
    <n v="35"/>
    <n v="35"/>
    <n v="20"/>
    <x v="7"/>
    <n v="15"/>
  </r>
  <r>
    <x v="0"/>
    <x v="38"/>
    <x v="2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9"/>
    <x v="38"/>
    <x v="4"/>
    <n v="-8"/>
    <n v="-8"/>
    <n v="-8"/>
    <n v="-8"/>
    <n v="-8"/>
    <n v="-9"/>
    <n v="15"/>
    <n v="12"/>
    <n v="16"/>
    <n v="12"/>
    <n v="17"/>
    <n v="18"/>
    <n v="90"/>
    <n v="78"/>
    <n v="66"/>
    <n v="51"/>
    <n v="35"/>
    <n v="18"/>
    <x v="9"/>
    <n v="18"/>
  </r>
  <r>
    <x v="0"/>
    <x v="40"/>
    <x v="39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"/>
    <x v="4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2"/>
    <x v="41"/>
    <x v="4"/>
    <m/>
    <m/>
    <m/>
    <n v="-10"/>
    <n v="-10"/>
    <m/>
    <n v="0"/>
    <n v="0"/>
    <n v="0"/>
    <n v="17"/>
    <n v="15"/>
    <n v="0"/>
    <n v="32"/>
    <n v="32"/>
    <n v="32"/>
    <n v="32"/>
    <n v="32"/>
    <n v="17"/>
    <x v="0"/>
    <n v="0"/>
  </r>
  <r>
    <x v="0"/>
    <x v="43"/>
    <x v="4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4"/>
    <x v="4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5"/>
    <x v="4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6"/>
    <x v="45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7"/>
    <x v="46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8"/>
    <x v="47"/>
    <x v="2"/>
    <n v="-4"/>
    <m/>
    <m/>
    <n v="-4"/>
    <n v="-4"/>
    <m/>
    <n v="11"/>
    <n v="0"/>
    <n v="0"/>
    <n v="14"/>
    <n v="12"/>
    <n v="0"/>
    <n v="37"/>
    <n v="37"/>
    <n v="37"/>
    <n v="37"/>
    <n v="26"/>
    <n v="14"/>
    <x v="0"/>
    <n v="0"/>
  </r>
  <r>
    <x v="0"/>
    <x v="49"/>
    <x v="48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0"/>
    <x v="49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1"/>
    <x v="50"/>
    <x v="0"/>
    <m/>
    <n v="-2"/>
    <n v="-2"/>
    <n v="-2"/>
    <n v="-2"/>
    <n v="-3"/>
    <n v="0"/>
    <n v="15"/>
    <n v="16"/>
    <n v="16"/>
    <n v="18"/>
    <n v="17"/>
    <n v="82"/>
    <n v="82"/>
    <n v="67"/>
    <n v="51"/>
    <n v="35"/>
    <n v="18"/>
    <x v="6"/>
    <n v="17"/>
  </r>
  <r>
    <x v="0"/>
    <x v="52"/>
    <x v="51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3"/>
    <x v="5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4"/>
    <x v="51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5"/>
    <x v="5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6"/>
    <x v="54"/>
    <x v="2"/>
    <n v="-3"/>
    <n v="-3"/>
    <n v="-3"/>
    <n v="-3"/>
    <n v="-3"/>
    <n v="-4"/>
    <n v="14"/>
    <n v="20"/>
    <n v="14"/>
    <n v="18"/>
    <n v="18"/>
    <n v="14"/>
    <n v="98"/>
    <n v="84"/>
    <n v="70"/>
    <n v="56"/>
    <n v="38"/>
    <n v="20"/>
    <x v="5"/>
    <n v="14"/>
  </r>
  <r>
    <x v="1"/>
    <x v="57"/>
    <x v="55"/>
    <x v="0"/>
    <n v="-3"/>
    <n v="-3"/>
    <n v="-3"/>
    <m/>
    <m/>
    <n v="-4"/>
    <n v="17"/>
    <n v="17"/>
    <n v="13"/>
    <n v="0"/>
    <n v="0"/>
    <n v="24"/>
    <n v="71"/>
    <n v="71"/>
    <n v="71"/>
    <n v="58"/>
    <n v="41"/>
    <n v="24"/>
    <x v="5"/>
    <n v="24"/>
  </r>
  <r>
    <x v="0"/>
    <x v="58"/>
    <x v="5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9"/>
    <x v="27"/>
    <x v="1"/>
    <m/>
    <m/>
    <n v="-11"/>
    <n v="-11"/>
    <n v="-11"/>
    <n v="-12"/>
    <n v="0"/>
    <n v="0"/>
    <n v="19"/>
    <n v="16"/>
    <n v="15"/>
    <n v="19"/>
    <n v="69"/>
    <n v="69"/>
    <n v="69"/>
    <n v="54"/>
    <n v="38"/>
    <n v="19"/>
    <x v="10"/>
    <n v="19"/>
  </r>
  <r>
    <x v="0"/>
    <x v="60"/>
    <x v="5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1"/>
    <x v="58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2"/>
    <x v="59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3"/>
    <x v="60"/>
    <x v="4"/>
    <n v="-10"/>
    <n v="-10"/>
    <n v="-10"/>
    <n v="-10"/>
    <n v="-10"/>
    <n v="-10"/>
    <n v="15"/>
    <n v="13"/>
    <n v="17"/>
    <n v="21"/>
    <n v="19"/>
    <n v="20"/>
    <n v="105"/>
    <n v="92"/>
    <n v="77"/>
    <n v="60"/>
    <n v="41"/>
    <n v="21"/>
    <x v="7"/>
    <n v="20"/>
  </r>
  <r>
    <x v="0"/>
    <x v="64"/>
    <x v="61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5"/>
    <x v="6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6"/>
    <x v="32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7"/>
    <x v="63"/>
    <x v="3"/>
    <m/>
    <m/>
    <m/>
    <m/>
    <m/>
    <n v="-8"/>
    <n v="0"/>
    <n v="0"/>
    <n v="0"/>
    <n v="0"/>
    <n v="0"/>
    <n v="19"/>
    <n v="19"/>
    <n v="19"/>
    <n v="19"/>
    <n v="19"/>
    <n v="19"/>
    <n v="19"/>
    <x v="11"/>
    <n v="19"/>
  </r>
  <r>
    <x v="0"/>
    <x v="68"/>
    <x v="30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9"/>
    <x v="6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70"/>
    <x v="34"/>
    <x v="1"/>
    <n v="-11"/>
    <n v="-11"/>
    <n v="-11"/>
    <m/>
    <n v="-11"/>
    <m/>
    <n v="15"/>
    <n v="19"/>
    <n v="15"/>
    <n v="0"/>
    <n v="14"/>
    <n v="0"/>
    <n v="63"/>
    <n v="63"/>
    <n v="63"/>
    <n v="49"/>
    <n v="34"/>
    <n v="19"/>
    <x v="0"/>
    <n v="0"/>
  </r>
  <r>
    <x v="0"/>
    <x v="71"/>
    <x v="6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72"/>
    <x v="11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73"/>
    <x v="6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74"/>
    <x v="61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75"/>
    <x v="6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76"/>
    <x v="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77"/>
    <x v="6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78"/>
    <x v="1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79"/>
    <x v="69"/>
    <x v="2"/>
    <m/>
    <n v="0"/>
    <m/>
    <m/>
    <m/>
    <m/>
    <n v="0"/>
    <n v="19"/>
    <n v="0"/>
    <n v="0"/>
    <n v="0"/>
    <n v="0"/>
    <n v="19"/>
    <n v="19"/>
    <n v="19"/>
    <n v="19"/>
    <n v="19"/>
    <n v="19"/>
    <x v="0"/>
    <n v="0"/>
  </r>
  <r>
    <x v="0"/>
    <x v="80"/>
    <x v="7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81"/>
    <x v="14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82"/>
    <x v="71"/>
    <x v="1"/>
    <n v="-15"/>
    <m/>
    <m/>
    <m/>
    <m/>
    <n v="-16"/>
    <n v="14"/>
    <n v="0"/>
    <n v="0"/>
    <n v="0"/>
    <n v="0"/>
    <n v="16"/>
    <n v="30"/>
    <n v="30"/>
    <n v="30"/>
    <n v="30"/>
    <n v="30"/>
    <n v="16"/>
    <x v="12"/>
    <n v="16"/>
  </r>
  <r>
    <x v="0"/>
    <x v="83"/>
    <x v="4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84"/>
    <x v="72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85"/>
    <x v="7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86"/>
    <x v="74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87"/>
    <x v="13"/>
    <x v="3"/>
    <m/>
    <m/>
    <n v="-7"/>
    <n v="-7"/>
    <n v="-7"/>
    <n v="-8"/>
    <n v="0"/>
    <n v="0"/>
    <n v="14"/>
    <n v="15"/>
    <n v="18"/>
    <n v="13"/>
    <n v="60"/>
    <n v="60"/>
    <n v="60"/>
    <n v="47"/>
    <n v="33"/>
    <n v="18"/>
    <x v="11"/>
    <n v="13"/>
  </r>
  <r>
    <x v="0"/>
    <x v="88"/>
    <x v="7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89"/>
    <x v="5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90"/>
    <x v="63"/>
    <x v="3"/>
    <n v="-7"/>
    <n v="-7"/>
    <n v="-7"/>
    <n v="-7"/>
    <m/>
    <n v="-8"/>
    <n v="20"/>
    <n v="18"/>
    <n v="16"/>
    <n v="17"/>
    <n v="0"/>
    <n v="19"/>
    <n v="90"/>
    <n v="90"/>
    <n v="74"/>
    <n v="57"/>
    <n v="39"/>
    <n v="20"/>
    <x v="11"/>
    <n v="19"/>
  </r>
  <r>
    <x v="0"/>
    <x v="91"/>
    <x v="76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92"/>
    <x v="7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93"/>
    <x v="78"/>
    <x v="1"/>
    <m/>
    <m/>
    <m/>
    <n v="-21"/>
    <m/>
    <m/>
    <n v="0"/>
    <n v="0"/>
    <n v="0"/>
    <n v="16"/>
    <n v="0"/>
    <n v="0"/>
    <n v="16"/>
    <n v="16"/>
    <n v="16"/>
    <n v="16"/>
    <n v="16"/>
    <n v="16"/>
    <x v="0"/>
    <n v="0"/>
  </r>
  <r>
    <x v="0"/>
    <x v="94"/>
    <x v="79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95"/>
    <x v="80"/>
    <x v="2"/>
    <n v="-1"/>
    <m/>
    <n v="-1"/>
    <n v="-1"/>
    <n v="-1"/>
    <n v="-2"/>
    <n v="16"/>
    <n v="0"/>
    <n v="16"/>
    <n v="15"/>
    <n v="17"/>
    <n v="19"/>
    <n v="83"/>
    <n v="83"/>
    <n v="68"/>
    <n v="52"/>
    <n v="36"/>
    <n v="19"/>
    <x v="13"/>
    <n v="19"/>
  </r>
  <r>
    <x v="1"/>
    <x v="96"/>
    <x v="81"/>
    <x v="1"/>
    <m/>
    <m/>
    <n v="-13"/>
    <m/>
    <n v="-13"/>
    <n v="-14"/>
    <n v="0"/>
    <n v="0"/>
    <n v="17"/>
    <n v="0"/>
    <n v="17"/>
    <n v="20"/>
    <n v="54"/>
    <n v="54"/>
    <n v="54"/>
    <n v="54"/>
    <n v="37"/>
    <n v="20"/>
    <x v="14"/>
    <n v="20"/>
  </r>
  <r>
    <x v="0"/>
    <x v="97"/>
    <x v="8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98"/>
    <x v="1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99"/>
    <x v="8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00"/>
    <x v="8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01"/>
    <x v="8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02"/>
    <x v="86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03"/>
    <x v="87"/>
    <x v="3"/>
    <n v="-5"/>
    <n v="-5"/>
    <n v="-5"/>
    <n v="-5"/>
    <n v="-5"/>
    <n v="-6"/>
    <n v="15"/>
    <n v="18"/>
    <n v="12"/>
    <n v="12"/>
    <n v="17"/>
    <n v="19"/>
    <n v="93"/>
    <n v="81"/>
    <n v="69"/>
    <n v="54"/>
    <n v="37"/>
    <n v="19"/>
    <x v="15"/>
    <n v="19"/>
  </r>
  <r>
    <x v="0"/>
    <x v="104"/>
    <x v="5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05"/>
    <x v="88"/>
    <x v="4"/>
    <m/>
    <n v="-8"/>
    <n v="-8"/>
    <m/>
    <n v="-8"/>
    <m/>
    <n v="0"/>
    <n v="17"/>
    <n v="16"/>
    <n v="0"/>
    <n v="18"/>
    <n v="0"/>
    <n v="51"/>
    <n v="51"/>
    <n v="51"/>
    <n v="51"/>
    <n v="35"/>
    <n v="18"/>
    <x v="0"/>
    <n v="0"/>
  </r>
  <r>
    <x v="0"/>
    <x v="106"/>
    <x v="8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07"/>
    <x v="9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08"/>
    <x v="9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09"/>
    <x v="92"/>
    <x v="3"/>
    <m/>
    <n v="-5"/>
    <n v="-5"/>
    <n v="-5"/>
    <n v="-5"/>
    <n v="-6"/>
    <n v="0"/>
    <n v="21"/>
    <n v="14"/>
    <n v="20"/>
    <n v="16"/>
    <n v="19"/>
    <n v="90"/>
    <n v="90"/>
    <n v="76"/>
    <n v="60"/>
    <n v="41"/>
    <n v="21"/>
    <x v="15"/>
    <n v="19"/>
  </r>
  <r>
    <x v="0"/>
    <x v="110"/>
    <x v="93"/>
    <x v="0"/>
    <n v="-2"/>
    <m/>
    <n v="-2"/>
    <m/>
    <n v="-3"/>
    <n v="-4"/>
    <n v="11"/>
    <n v="0"/>
    <n v="17"/>
    <n v="0"/>
    <n v="12"/>
    <n v="14"/>
    <n v="54"/>
    <n v="54"/>
    <n v="54"/>
    <n v="43"/>
    <n v="31"/>
    <n v="17"/>
    <x v="5"/>
    <n v="14"/>
  </r>
  <r>
    <x v="1"/>
    <x v="111"/>
    <x v="94"/>
    <x v="4"/>
    <n v="-10"/>
    <n v="-10"/>
    <m/>
    <n v="-10"/>
    <n v="-10"/>
    <n v="-11"/>
    <n v="19"/>
    <n v="10"/>
    <n v="0"/>
    <n v="11"/>
    <n v="16"/>
    <n v="18"/>
    <n v="74"/>
    <n v="74"/>
    <n v="64"/>
    <n v="53"/>
    <n v="37"/>
    <n v="19"/>
    <x v="16"/>
    <n v="18"/>
  </r>
  <r>
    <x v="0"/>
    <x v="112"/>
    <x v="3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13"/>
    <x v="95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14"/>
    <x v="96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15"/>
    <x v="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16"/>
    <x v="97"/>
    <x v="1"/>
    <m/>
    <m/>
    <m/>
    <m/>
    <m/>
    <n v="-18"/>
    <n v="0"/>
    <n v="0"/>
    <n v="0"/>
    <n v="0"/>
    <n v="0"/>
    <n v="9"/>
    <n v="9"/>
    <n v="9"/>
    <n v="9"/>
    <n v="9"/>
    <n v="9"/>
    <n v="9"/>
    <x v="17"/>
    <n v="9"/>
  </r>
  <r>
    <x v="0"/>
    <x v="117"/>
    <x v="98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18"/>
    <x v="99"/>
    <x v="1"/>
    <n v="-15"/>
    <n v="-15"/>
    <n v="-15"/>
    <n v="-15"/>
    <m/>
    <n v="-16"/>
    <n v="13"/>
    <n v="15"/>
    <n v="13"/>
    <n v="13"/>
    <n v="0"/>
    <n v="22"/>
    <n v="76"/>
    <n v="76"/>
    <n v="63"/>
    <n v="50"/>
    <n v="37"/>
    <n v="22"/>
    <x v="12"/>
    <n v="22"/>
  </r>
  <r>
    <x v="0"/>
    <x v="119"/>
    <x v="10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20"/>
    <x v="10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21"/>
    <x v="5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22"/>
    <x v="102"/>
    <x v="3"/>
    <n v="-5"/>
    <n v="-5"/>
    <m/>
    <m/>
    <n v="-5"/>
    <n v="-6"/>
    <n v="17"/>
    <n v="8"/>
    <n v="0"/>
    <n v="0"/>
    <n v="13"/>
    <n v="12"/>
    <n v="50"/>
    <n v="50"/>
    <n v="50"/>
    <n v="42"/>
    <n v="30"/>
    <n v="17"/>
    <x v="15"/>
    <n v="12"/>
  </r>
  <r>
    <x v="0"/>
    <x v="123"/>
    <x v="10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24"/>
    <x v="10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25"/>
    <x v="30"/>
    <x v="3"/>
    <n v="-6"/>
    <n v="-6"/>
    <n v="-6"/>
    <n v="-6"/>
    <n v="-6"/>
    <n v="-7"/>
    <n v="17"/>
    <n v="19"/>
    <n v="13"/>
    <n v="18"/>
    <n v="17"/>
    <n v="15"/>
    <n v="99"/>
    <n v="86"/>
    <n v="71"/>
    <n v="54"/>
    <n v="37"/>
    <n v="19"/>
    <x v="2"/>
    <n v="15"/>
  </r>
  <r>
    <x v="0"/>
    <x v="126"/>
    <x v="105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27"/>
    <x v="54"/>
    <x v="2"/>
    <n v="-3"/>
    <n v="-3"/>
    <n v="-3"/>
    <n v="-3"/>
    <n v="-3"/>
    <n v="-4"/>
    <n v="14"/>
    <n v="16"/>
    <n v="17"/>
    <n v="17"/>
    <n v="18"/>
    <n v="17"/>
    <n v="99"/>
    <n v="85"/>
    <n v="69"/>
    <n v="52"/>
    <n v="35"/>
    <n v="18"/>
    <x v="5"/>
    <n v="17"/>
  </r>
  <r>
    <x v="0"/>
    <x v="128"/>
    <x v="6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29"/>
    <x v="10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30"/>
    <x v="4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31"/>
    <x v="53"/>
    <x v="4"/>
    <n v="-10"/>
    <n v="-10"/>
    <m/>
    <n v="-10"/>
    <n v="-10"/>
    <n v="-11"/>
    <n v="16"/>
    <n v="17"/>
    <n v="0"/>
    <n v="13"/>
    <n v="17"/>
    <n v="14"/>
    <n v="77"/>
    <n v="77"/>
    <n v="64"/>
    <n v="50"/>
    <n v="34"/>
    <n v="17"/>
    <x v="16"/>
    <n v="14"/>
  </r>
  <r>
    <x v="1"/>
    <x v="132"/>
    <x v="107"/>
    <x v="3"/>
    <m/>
    <n v="-7"/>
    <n v="-7"/>
    <m/>
    <n v="-7"/>
    <n v="-8"/>
    <n v="0"/>
    <n v="8"/>
    <n v="12"/>
    <n v="0"/>
    <n v="16"/>
    <n v="20"/>
    <n v="56"/>
    <n v="56"/>
    <n v="56"/>
    <n v="48"/>
    <n v="36"/>
    <n v="20"/>
    <x v="11"/>
    <n v="20"/>
  </r>
  <r>
    <x v="1"/>
    <x v="133"/>
    <x v="108"/>
    <x v="1"/>
    <n v="-12"/>
    <m/>
    <n v="-12"/>
    <m/>
    <n v="-12"/>
    <n v="-13"/>
    <n v="11"/>
    <n v="0"/>
    <n v="14"/>
    <n v="0"/>
    <n v="17"/>
    <n v="16"/>
    <n v="58"/>
    <n v="58"/>
    <n v="58"/>
    <n v="47"/>
    <n v="33"/>
    <n v="17"/>
    <x v="3"/>
    <n v="16"/>
  </r>
  <r>
    <x v="0"/>
    <x v="134"/>
    <x v="106"/>
    <x v="4"/>
    <m/>
    <n v="-9"/>
    <m/>
    <m/>
    <n v="-9"/>
    <m/>
    <n v="0"/>
    <n v="18"/>
    <n v="0"/>
    <n v="0"/>
    <n v="15"/>
    <n v="0"/>
    <n v="33"/>
    <n v="33"/>
    <n v="33"/>
    <n v="33"/>
    <n v="33"/>
    <n v="18"/>
    <x v="0"/>
    <n v="0"/>
  </r>
  <r>
    <x v="1"/>
    <x v="135"/>
    <x v="109"/>
    <x v="4"/>
    <n v="-10"/>
    <n v="-10"/>
    <n v="-10"/>
    <n v="-10"/>
    <n v="-10"/>
    <n v="-10"/>
    <n v="12"/>
    <n v="13"/>
    <n v="18"/>
    <n v="15"/>
    <n v="15"/>
    <n v="14"/>
    <n v="87"/>
    <n v="75"/>
    <n v="62"/>
    <n v="48"/>
    <n v="33"/>
    <n v="18"/>
    <x v="7"/>
    <n v="14"/>
  </r>
  <r>
    <x v="0"/>
    <x v="136"/>
    <x v="11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37"/>
    <x v="5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38"/>
    <x v="11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39"/>
    <x v="112"/>
    <x v="4"/>
    <m/>
    <m/>
    <n v="-11"/>
    <n v="-11"/>
    <m/>
    <n v="-12"/>
    <n v="0"/>
    <n v="0"/>
    <n v="16"/>
    <n v="8"/>
    <n v="0"/>
    <n v="17"/>
    <n v="41"/>
    <n v="41"/>
    <n v="41"/>
    <n v="41"/>
    <n v="33"/>
    <n v="17"/>
    <x v="10"/>
    <n v="17"/>
  </r>
  <r>
    <x v="1"/>
    <x v="140"/>
    <x v="113"/>
    <x v="3"/>
    <n v="-7"/>
    <m/>
    <m/>
    <n v="-7"/>
    <n v="-7"/>
    <n v="-8"/>
    <n v="18"/>
    <n v="20"/>
    <n v="0"/>
    <n v="18"/>
    <n v="20"/>
    <n v="17"/>
    <n v="93"/>
    <n v="93"/>
    <n v="76"/>
    <n v="58"/>
    <n v="40"/>
    <n v="20"/>
    <x v="11"/>
    <n v="17"/>
  </r>
  <r>
    <x v="1"/>
    <x v="141"/>
    <x v="114"/>
    <x v="1"/>
    <m/>
    <m/>
    <n v="-17"/>
    <m/>
    <m/>
    <m/>
    <n v="0"/>
    <n v="0"/>
    <n v="8"/>
    <n v="0"/>
    <n v="0"/>
    <n v="0"/>
    <n v="8"/>
    <n v="8"/>
    <n v="8"/>
    <n v="8"/>
    <n v="8"/>
    <n v="8"/>
    <x v="0"/>
    <n v="0"/>
  </r>
  <r>
    <x v="0"/>
    <x v="142"/>
    <x v="98"/>
    <x v="0"/>
    <m/>
    <n v="-8"/>
    <m/>
    <n v="-8"/>
    <m/>
    <m/>
    <n v="0"/>
    <n v="21"/>
    <n v="0"/>
    <n v="22"/>
    <n v="0"/>
    <n v="0"/>
    <n v="43"/>
    <n v="43"/>
    <n v="43"/>
    <n v="43"/>
    <n v="43"/>
    <n v="22"/>
    <x v="0"/>
    <n v="0"/>
  </r>
  <r>
    <x v="0"/>
    <x v="143"/>
    <x v="11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44"/>
    <x v="116"/>
    <x v="1"/>
    <n v="-11"/>
    <n v="-11"/>
    <n v="-11"/>
    <m/>
    <m/>
    <n v="-12"/>
    <n v="18"/>
    <n v="9"/>
    <n v="14"/>
    <n v="0"/>
    <n v="0"/>
    <n v="11"/>
    <n v="52"/>
    <n v="52"/>
    <n v="52"/>
    <n v="43"/>
    <n v="32"/>
    <n v="18"/>
    <x v="10"/>
    <n v="11"/>
  </r>
  <r>
    <x v="0"/>
    <x v="145"/>
    <x v="11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46"/>
    <x v="1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47"/>
    <x v="11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48"/>
    <x v="14"/>
    <x v="4"/>
    <m/>
    <m/>
    <m/>
    <m/>
    <m/>
    <n v="-10"/>
    <n v="0"/>
    <n v="0"/>
    <n v="0"/>
    <n v="0"/>
    <n v="0"/>
    <n v="16"/>
    <n v="16"/>
    <n v="16"/>
    <n v="16"/>
    <n v="16"/>
    <n v="16"/>
    <n v="16"/>
    <x v="7"/>
    <n v="16"/>
  </r>
  <r>
    <x v="1"/>
    <x v="149"/>
    <x v="119"/>
    <x v="2"/>
    <n v="-3"/>
    <n v="-3"/>
    <m/>
    <m/>
    <n v="-3"/>
    <n v="-4"/>
    <n v="19"/>
    <n v="14"/>
    <n v="0"/>
    <n v="0"/>
    <n v="15"/>
    <n v="19"/>
    <n v="67"/>
    <n v="67"/>
    <n v="67"/>
    <n v="53"/>
    <n v="38"/>
    <n v="19"/>
    <x v="5"/>
    <n v="19"/>
  </r>
  <r>
    <x v="1"/>
    <x v="150"/>
    <x v="120"/>
    <x v="2"/>
    <m/>
    <m/>
    <m/>
    <n v="-4"/>
    <m/>
    <m/>
    <n v="0"/>
    <n v="0"/>
    <n v="0"/>
    <n v="15"/>
    <n v="0"/>
    <n v="0"/>
    <n v="15"/>
    <n v="15"/>
    <n v="15"/>
    <n v="15"/>
    <n v="15"/>
    <n v="15"/>
    <x v="0"/>
    <n v="0"/>
  </r>
  <r>
    <x v="0"/>
    <x v="151"/>
    <x v="8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52"/>
    <x v="121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53"/>
    <x v="6"/>
    <x v="4"/>
    <n v="-10"/>
    <n v="-10"/>
    <n v="-10"/>
    <n v="-10"/>
    <n v="-10"/>
    <n v="-11"/>
    <n v="15"/>
    <n v="15"/>
    <n v="12"/>
    <n v="11"/>
    <n v="17"/>
    <n v="15"/>
    <n v="85"/>
    <n v="74"/>
    <n v="62"/>
    <n v="47"/>
    <n v="32"/>
    <n v="17"/>
    <x v="16"/>
    <n v="15"/>
  </r>
  <r>
    <x v="0"/>
    <x v="154"/>
    <x v="122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55"/>
    <x v="123"/>
    <x v="2"/>
    <n v="-3"/>
    <n v="-3"/>
    <n v="-3"/>
    <n v="-3"/>
    <m/>
    <n v="-4"/>
    <n v="18"/>
    <n v="17"/>
    <n v="15"/>
    <n v="15"/>
    <n v="0"/>
    <n v="18"/>
    <n v="83"/>
    <n v="83"/>
    <n v="68"/>
    <n v="53"/>
    <n v="36"/>
    <n v="18"/>
    <x v="5"/>
    <n v="18"/>
  </r>
  <r>
    <x v="0"/>
    <x v="156"/>
    <x v="12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57"/>
    <x v="125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58"/>
    <x v="126"/>
    <x v="2"/>
    <n v="-3"/>
    <n v="-3"/>
    <n v="-3"/>
    <n v="-3"/>
    <n v="-3"/>
    <n v="-4"/>
    <n v="17"/>
    <n v="17"/>
    <n v="16"/>
    <n v="16"/>
    <n v="20"/>
    <n v="20"/>
    <n v="106"/>
    <n v="90"/>
    <n v="74"/>
    <n v="57"/>
    <n v="40"/>
    <n v="20"/>
    <x v="5"/>
    <n v="20"/>
  </r>
  <r>
    <x v="0"/>
    <x v="159"/>
    <x v="12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60"/>
    <x v="52"/>
    <x v="1"/>
    <n v="-16"/>
    <m/>
    <m/>
    <m/>
    <n v="-16"/>
    <m/>
    <n v="15"/>
    <n v="0"/>
    <n v="0"/>
    <n v="0"/>
    <n v="12"/>
    <n v="0"/>
    <n v="27"/>
    <n v="27"/>
    <n v="27"/>
    <n v="27"/>
    <n v="27"/>
    <n v="15"/>
    <x v="0"/>
    <n v="0"/>
  </r>
  <r>
    <x v="0"/>
    <x v="161"/>
    <x v="21"/>
    <x v="2"/>
    <n v="-3"/>
    <m/>
    <n v="-3"/>
    <m/>
    <m/>
    <n v="-4"/>
    <n v="18"/>
    <n v="0"/>
    <n v="20"/>
    <n v="0"/>
    <n v="0"/>
    <n v="16"/>
    <n v="54"/>
    <n v="54"/>
    <n v="54"/>
    <n v="54"/>
    <n v="38"/>
    <n v="20"/>
    <x v="5"/>
    <n v="16"/>
  </r>
  <r>
    <x v="0"/>
    <x v="162"/>
    <x v="12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63"/>
    <x v="129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64"/>
    <x v="13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65"/>
    <x v="118"/>
    <x v="3"/>
    <n v="-5"/>
    <m/>
    <n v="-5"/>
    <n v="-5"/>
    <n v="-5"/>
    <n v="-6"/>
    <n v="19"/>
    <n v="0"/>
    <n v="17"/>
    <n v="16"/>
    <n v="20"/>
    <n v="17"/>
    <n v="89"/>
    <n v="89"/>
    <n v="73"/>
    <n v="56"/>
    <n v="39"/>
    <n v="20"/>
    <x v="15"/>
    <n v="17"/>
  </r>
  <r>
    <x v="0"/>
    <x v="166"/>
    <x v="131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67"/>
    <x v="13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68"/>
    <x v="13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69"/>
    <x v="13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70"/>
    <x v="135"/>
    <x v="1"/>
    <m/>
    <m/>
    <n v="-22"/>
    <n v="-22"/>
    <n v="-22"/>
    <n v="-23"/>
    <n v="0"/>
    <n v="0"/>
    <n v="14"/>
    <n v="6"/>
    <n v="22"/>
    <n v="16"/>
    <n v="58"/>
    <n v="58"/>
    <n v="58"/>
    <n v="52"/>
    <n v="38"/>
    <n v="22"/>
    <x v="18"/>
    <n v="16"/>
  </r>
  <r>
    <x v="0"/>
    <x v="171"/>
    <x v="13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72"/>
    <x v="6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73"/>
    <x v="112"/>
    <x v="4"/>
    <n v="-11"/>
    <m/>
    <n v="-11"/>
    <n v="-11"/>
    <n v="-11"/>
    <m/>
    <n v="6"/>
    <n v="0"/>
    <n v="15"/>
    <n v="14"/>
    <n v="16"/>
    <n v="0"/>
    <n v="51"/>
    <n v="51"/>
    <n v="51"/>
    <n v="45"/>
    <n v="31"/>
    <n v="16"/>
    <x v="0"/>
    <n v="0"/>
  </r>
  <r>
    <x v="0"/>
    <x v="174"/>
    <x v="84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75"/>
    <x v="137"/>
    <x v="1"/>
    <m/>
    <m/>
    <m/>
    <n v="-11"/>
    <n v="-11"/>
    <m/>
    <n v="0"/>
    <n v="0"/>
    <n v="0"/>
    <n v="15"/>
    <n v="15"/>
    <n v="0"/>
    <n v="30"/>
    <n v="30"/>
    <n v="30"/>
    <n v="30"/>
    <n v="30"/>
    <n v="15"/>
    <x v="0"/>
    <n v="0"/>
  </r>
  <r>
    <x v="1"/>
    <x v="176"/>
    <x v="56"/>
    <x v="2"/>
    <n v="-3"/>
    <m/>
    <n v="-3"/>
    <n v="-3"/>
    <n v="-3"/>
    <n v="-4"/>
    <n v="16"/>
    <n v="0"/>
    <n v="17"/>
    <n v="13"/>
    <n v="18"/>
    <n v="15"/>
    <n v="79"/>
    <n v="79"/>
    <n v="66"/>
    <n v="51"/>
    <n v="35"/>
    <n v="18"/>
    <x v="5"/>
    <n v="15"/>
  </r>
  <r>
    <x v="0"/>
    <x v="177"/>
    <x v="12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78"/>
    <x v="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79"/>
    <x v="138"/>
    <x v="4"/>
    <n v="-9"/>
    <m/>
    <n v="-9"/>
    <n v="-9"/>
    <m/>
    <m/>
    <n v="13"/>
    <n v="0"/>
    <n v="16"/>
    <n v="17"/>
    <n v="0"/>
    <n v="0"/>
    <n v="46"/>
    <n v="46"/>
    <n v="46"/>
    <n v="46"/>
    <n v="33"/>
    <n v="17"/>
    <x v="0"/>
    <n v="0"/>
  </r>
  <r>
    <x v="0"/>
    <x v="180"/>
    <x v="11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81"/>
    <x v="3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82"/>
    <x v="13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83"/>
    <x v="14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84"/>
    <x v="141"/>
    <x v="0"/>
    <m/>
    <m/>
    <n v="-6"/>
    <m/>
    <m/>
    <m/>
    <n v="0"/>
    <n v="0"/>
    <n v="11"/>
    <n v="0"/>
    <n v="0"/>
    <n v="0"/>
    <n v="11"/>
    <n v="11"/>
    <n v="11"/>
    <n v="11"/>
    <n v="11"/>
    <n v="11"/>
    <x v="0"/>
    <n v="0"/>
  </r>
  <r>
    <x v="0"/>
    <x v="185"/>
    <x v="11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86"/>
    <x v="36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87"/>
    <x v="123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88"/>
    <x v="96"/>
    <x v="3"/>
    <n v="-6"/>
    <n v="-6"/>
    <n v="-6"/>
    <n v="-6"/>
    <n v="-6"/>
    <n v="-7"/>
    <n v="19"/>
    <n v="14"/>
    <n v="15"/>
    <n v="20"/>
    <n v="16"/>
    <n v="12"/>
    <n v="96"/>
    <n v="84"/>
    <n v="70"/>
    <n v="55"/>
    <n v="39"/>
    <n v="20"/>
    <x v="2"/>
    <n v="12"/>
  </r>
  <r>
    <x v="0"/>
    <x v="189"/>
    <x v="14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90"/>
    <x v="14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91"/>
    <x v="14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92"/>
    <x v="145"/>
    <x v="3"/>
    <n v="-8"/>
    <m/>
    <n v="-8"/>
    <n v="-8"/>
    <n v="-8"/>
    <n v="-9"/>
    <n v="14"/>
    <n v="0"/>
    <n v="12"/>
    <n v="14"/>
    <n v="21"/>
    <n v="17"/>
    <n v="78"/>
    <n v="78"/>
    <n v="66"/>
    <n v="52"/>
    <n v="38"/>
    <n v="21"/>
    <x v="9"/>
    <n v="17"/>
  </r>
  <r>
    <x v="0"/>
    <x v="193"/>
    <x v="14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94"/>
    <x v="147"/>
    <x v="4"/>
    <n v="-9"/>
    <m/>
    <n v="-9"/>
    <n v="-9"/>
    <n v="-9"/>
    <n v="-10"/>
    <n v="16"/>
    <n v="0"/>
    <n v="16"/>
    <n v="17"/>
    <n v="15"/>
    <n v="16"/>
    <n v="80"/>
    <n v="80"/>
    <n v="65"/>
    <n v="49"/>
    <n v="33"/>
    <n v="17"/>
    <x v="7"/>
    <n v="16"/>
  </r>
  <r>
    <x v="0"/>
    <x v="195"/>
    <x v="14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96"/>
    <x v="70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97"/>
    <x v="149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198"/>
    <x v="93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199"/>
    <x v="5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00"/>
    <x v="150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01"/>
    <x v="15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02"/>
    <x v="108"/>
    <x v="1"/>
    <n v="-12"/>
    <n v="-12"/>
    <n v="-12"/>
    <n v="-12"/>
    <m/>
    <n v="-13"/>
    <n v="15"/>
    <n v="19"/>
    <n v="11"/>
    <n v="18"/>
    <n v="0"/>
    <n v="19"/>
    <n v="82"/>
    <n v="82"/>
    <n v="71"/>
    <n v="56"/>
    <n v="38"/>
    <n v="19"/>
    <x v="3"/>
    <n v="19"/>
  </r>
  <r>
    <x v="0"/>
    <x v="203"/>
    <x v="15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04"/>
    <x v="15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05"/>
    <x v="142"/>
    <x v="4"/>
    <n v="-10"/>
    <n v="-10"/>
    <n v="-10"/>
    <n v="-10"/>
    <n v="-10"/>
    <n v="-11"/>
    <n v="9"/>
    <n v="18"/>
    <n v="22"/>
    <n v="16"/>
    <n v="15"/>
    <n v="14"/>
    <n v="94"/>
    <n v="85"/>
    <n v="71"/>
    <n v="56"/>
    <n v="40"/>
    <n v="22"/>
    <x v="16"/>
    <n v="14"/>
  </r>
  <r>
    <x v="0"/>
    <x v="206"/>
    <x v="14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07"/>
    <x v="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08"/>
    <x v="15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09"/>
    <x v="13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10"/>
    <x v="15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11"/>
    <x v="120"/>
    <x v="2"/>
    <n v="-4"/>
    <n v="-4"/>
    <n v="-4"/>
    <n v="-4"/>
    <n v="-4"/>
    <n v="-5"/>
    <n v="13"/>
    <n v="15"/>
    <n v="14"/>
    <n v="16"/>
    <n v="18"/>
    <n v="17"/>
    <n v="93"/>
    <n v="80"/>
    <n v="66"/>
    <n v="51"/>
    <n v="35"/>
    <n v="18"/>
    <x v="8"/>
    <n v="17"/>
  </r>
  <r>
    <x v="1"/>
    <x v="212"/>
    <x v="109"/>
    <x v="4"/>
    <n v="-10"/>
    <m/>
    <n v="-10"/>
    <n v="-10"/>
    <m/>
    <n v="-10"/>
    <n v="16"/>
    <n v="0"/>
    <n v="14"/>
    <n v="13"/>
    <n v="0"/>
    <n v="17"/>
    <n v="60"/>
    <n v="60"/>
    <n v="60"/>
    <n v="47"/>
    <n v="33"/>
    <n v="17"/>
    <x v="7"/>
    <n v="17"/>
  </r>
  <r>
    <x v="0"/>
    <x v="213"/>
    <x v="156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14"/>
    <x v="157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15"/>
    <x v="158"/>
    <x v="4"/>
    <n v="-10"/>
    <n v="-10"/>
    <n v="-10"/>
    <n v="-10"/>
    <n v="-10"/>
    <n v="-10"/>
    <n v="17"/>
    <n v="17"/>
    <n v="13"/>
    <n v="12"/>
    <n v="17"/>
    <n v="11"/>
    <n v="87"/>
    <n v="76"/>
    <n v="64"/>
    <n v="51"/>
    <n v="34"/>
    <n v="17"/>
    <x v="7"/>
    <n v="11"/>
  </r>
  <r>
    <x v="0"/>
    <x v="216"/>
    <x v="159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17"/>
    <x v="16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18"/>
    <x v="161"/>
    <x v="1"/>
    <n v="-11"/>
    <m/>
    <m/>
    <m/>
    <m/>
    <m/>
    <n v="20"/>
    <n v="0"/>
    <n v="0"/>
    <n v="0"/>
    <n v="0"/>
    <n v="0"/>
    <n v="20"/>
    <n v="20"/>
    <n v="20"/>
    <n v="20"/>
    <n v="20"/>
    <n v="20"/>
    <x v="0"/>
    <n v="0"/>
  </r>
  <r>
    <x v="0"/>
    <x v="219"/>
    <x v="2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20"/>
    <x v="80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21"/>
    <x v="102"/>
    <x v="3"/>
    <m/>
    <n v="-5"/>
    <m/>
    <m/>
    <m/>
    <n v="-6"/>
    <n v="0"/>
    <n v="16"/>
    <n v="0"/>
    <n v="0"/>
    <n v="0"/>
    <n v="16"/>
    <n v="32"/>
    <n v="32"/>
    <n v="32"/>
    <n v="32"/>
    <n v="32"/>
    <n v="16"/>
    <x v="15"/>
    <n v="16"/>
  </r>
  <r>
    <x v="0"/>
    <x v="222"/>
    <x v="16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23"/>
    <x v="163"/>
    <x v="1"/>
    <m/>
    <n v="-12"/>
    <m/>
    <m/>
    <m/>
    <m/>
    <n v="0"/>
    <n v="13"/>
    <n v="0"/>
    <n v="0"/>
    <n v="0"/>
    <n v="0"/>
    <n v="13"/>
    <n v="13"/>
    <n v="13"/>
    <n v="13"/>
    <n v="13"/>
    <n v="13"/>
    <x v="0"/>
    <n v="0"/>
  </r>
  <r>
    <x v="0"/>
    <x v="224"/>
    <x v="10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25"/>
    <x v="164"/>
    <x v="2"/>
    <n v="-3"/>
    <n v="-3"/>
    <n v="-3"/>
    <n v="-3"/>
    <n v="-3"/>
    <n v="-4"/>
    <n v="13"/>
    <n v="15"/>
    <n v="17"/>
    <n v="9"/>
    <n v="22"/>
    <n v="17"/>
    <n v="93"/>
    <n v="84"/>
    <n v="71"/>
    <n v="56"/>
    <n v="39"/>
    <n v="22"/>
    <x v="5"/>
    <n v="17"/>
  </r>
  <r>
    <x v="0"/>
    <x v="226"/>
    <x v="165"/>
    <x v="4"/>
    <m/>
    <m/>
    <n v="-9"/>
    <n v="-9"/>
    <n v="-9"/>
    <n v="-10"/>
    <n v="0"/>
    <n v="0"/>
    <n v="10"/>
    <n v="16"/>
    <n v="19"/>
    <n v="20"/>
    <n v="65"/>
    <n v="65"/>
    <n v="65"/>
    <n v="55"/>
    <n v="39"/>
    <n v="20"/>
    <x v="7"/>
    <n v="20"/>
  </r>
  <r>
    <x v="0"/>
    <x v="227"/>
    <x v="166"/>
    <x v="2"/>
    <m/>
    <n v="-4"/>
    <m/>
    <n v="-4"/>
    <m/>
    <m/>
    <n v="0"/>
    <n v="15"/>
    <n v="0"/>
    <n v="17"/>
    <n v="0"/>
    <n v="0"/>
    <n v="32"/>
    <n v="32"/>
    <n v="32"/>
    <n v="32"/>
    <n v="32"/>
    <n v="17"/>
    <x v="0"/>
    <n v="0"/>
  </r>
  <r>
    <x v="0"/>
    <x v="228"/>
    <x v="16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29"/>
    <x v="168"/>
    <x v="2"/>
    <n v="-1"/>
    <m/>
    <m/>
    <m/>
    <m/>
    <n v="-2"/>
    <n v="18"/>
    <n v="0"/>
    <n v="0"/>
    <n v="0"/>
    <n v="0"/>
    <n v="15"/>
    <n v="33"/>
    <n v="33"/>
    <n v="33"/>
    <n v="33"/>
    <n v="33"/>
    <n v="18"/>
    <x v="13"/>
    <n v="15"/>
  </r>
  <r>
    <x v="0"/>
    <x v="230"/>
    <x v="91"/>
    <x v="3"/>
    <n v="-7"/>
    <m/>
    <n v="-7"/>
    <m/>
    <n v="-7"/>
    <n v="-8"/>
    <n v="10"/>
    <n v="0"/>
    <n v="21"/>
    <n v="0"/>
    <n v="14"/>
    <n v="18"/>
    <n v="63"/>
    <n v="63"/>
    <n v="63"/>
    <n v="53"/>
    <n v="39"/>
    <n v="21"/>
    <x v="11"/>
    <n v="18"/>
  </r>
  <r>
    <x v="0"/>
    <x v="231"/>
    <x v="169"/>
    <x v="1"/>
    <n v="-11"/>
    <m/>
    <m/>
    <n v="-11"/>
    <n v="-11"/>
    <n v="-12"/>
    <n v="15"/>
    <n v="0"/>
    <n v="0"/>
    <n v="20"/>
    <n v="19"/>
    <n v="16"/>
    <n v="70"/>
    <n v="70"/>
    <n v="70"/>
    <n v="55"/>
    <n v="39"/>
    <n v="20"/>
    <x v="10"/>
    <n v="16"/>
  </r>
  <r>
    <x v="1"/>
    <x v="232"/>
    <x v="132"/>
    <x v="4"/>
    <m/>
    <n v="-8"/>
    <n v="-8"/>
    <m/>
    <n v="-8"/>
    <m/>
    <n v="0"/>
    <n v="18"/>
    <n v="13"/>
    <n v="0"/>
    <n v="16"/>
    <n v="0"/>
    <n v="47"/>
    <n v="47"/>
    <n v="47"/>
    <n v="47"/>
    <n v="34"/>
    <n v="18"/>
    <x v="0"/>
    <n v="0"/>
  </r>
  <r>
    <x v="1"/>
    <x v="233"/>
    <x v="105"/>
    <x v="3"/>
    <n v="-5"/>
    <m/>
    <n v="-5"/>
    <m/>
    <n v="-5"/>
    <n v="-6"/>
    <n v="17"/>
    <n v="0"/>
    <n v="15"/>
    <n v="0"/>
    <n v="21"/>
    <n v="19"/>
    <n v="72"/>
    <n v="72"/>
    <n v="72"/>
    <n v="57"/>
    <n v="40"/>
    <n v="21"/>
    <x v="15"/>
    <n v="19"/>
  </r>
  <r>
    <x v="0"/>
    <x v="234"/>
    <x v="3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35"/>
    <x v="17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36"/>
    <x v="17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37"/>
    <x v="5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38"/>
    <x v="1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39"/>
    <x v="17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40"/>
    <x v="16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41"/>
    <x v="43"/>
    <x v="1"/>
    <n v="-11"/>
    <n v="-11"/>
    <n v="-11"/>
    <n v="-11"/>
    <n v="-11"/>
    <n v="-12"/>
    <n v="16"/>
    <n v="14"/>
    <n v="9"/>
    <n v="18"/>
    <n v="9"/>
    <n v="20"/>
    <n v="86"/>
    <n v="77"/>
    <n v="68"/>
    <n v="54"/>
    <n v="38"/>
    <n v="20"/>
    <x v="10"/>
    <n v="20"/>
  </r>
  <r>
    <x v="0"/>
    <x v="242"/>
    <x v="17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43"/>
    <x v="17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44"/>
    <x v="19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45"/>
    <x v="90"/>
    <x v="1"/>
    <m/>
    <n v="-13"/>
    <n v="-13"/>
    <n v="-13"/>
    <n v="-13"/>
    <n v="-14"/>
    <n v="0"/>
    <n v="17"/>
    <n v="10"/>
    <n v="10"/>
    <n v="13"/>
    <n v="12"/>
    <n v="62"/>
    <n v="62"/>
    <n v="52"/>
    <n v="42"/>
    <n v="30"/>
    <n v="17"/>
    <x v="14"/>
    <n v="12"/>
  </r>
  <r>
    <x v="0"/>
    <x v="246"/>
    <x v="8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47"/>
    <x v="17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48"/>
    <x v="176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49"/>
    <x v="177"/>
    <x v="0"/>
    <n v="0"/>
    <n v="0"/>
    <n v="0"/>
    <n v="0"/>
    <m/>
    <n v="-1"/>
    <n v="17"/>
    <n v="18"/>
    <n v="18"/>
    <n v="15"/>
    <n v="0"/>
    <n v="16"/>
    <n v="84"/>
    <n v="84"/>
    <n v="69"/>
    <n v="53"/>
    <n v="36"/>
    <n v="18"/>
    <x v="19"/>
    <n v="16"/>
  </r>
  <r>
    <x v="0"/>
    <x v="250"/>
    <x v="8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51"/>
    <x v="155"/>
    <x v="1"/>
    <m/>
    <m/>
    <n v="-14"/>
    <m/>
    <n v="-14"/>
    <n v="-15"/>
    <n v="0"/>
    <n v="0"/>
    <n v="15"/>
    <n v="0"/>
    <n v="15"/>
    <n v="12"/>
    <n v="42"/>
    <n v="42"/>
    <n v="42"/>
    <n v="42"/>
    <n v="30"/>
    <n v="15"/>
    <x v="4"/>
    <n v="12"/>
  </r>
  <r>
    <x v="0"/>
    <x v="252"/>
    <x v="7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53"/>
    <x v="178"/>
    <x v="4"/>
    <m/>
    <n v="-9"/>
    <m/>
    <m/>
    <m/>
    <m/>
    <n v="0"/>
    <n v="14"/>
    <n v="0"/>
    <n v="0"/>
    <n v="0"/>
    <n v="0"/>
    <n v="14"/>
    <n v="14"/>
    <n v="14"/>
    <n v="14"/>
    <n v="14"/>
    <n v="14"/>
    <x v="0"/>
    <n v="0"/>
  </r>
  <r>
    <x v="0"/>
    <x v="254"/>
    <x v="9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55"/>
    <x v="17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56"/>
    <x v="18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57"/>
    <x v="13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58"/>
    <x v="181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59"/>
    <x v="70"/>
    <x v="0"/>
    <n v="-4"/>
    <n v="-4"/>
    <n v="-4"/>
    <n v="-4"/>
    <n v="-4"/>
    <m/>
    <n v="17"/>
    <n v="18"/>
    <n v="14"/>
    <n v="17"/>
    <n v="12"/>
    <n v="0"/>
    <n v="78"/>
    <n v="78"/>
    <n v="66"/>
    <n v="52"/>
    <n v="35"/>
    <n v="18"/>
    <x v="0"/>
    <n v="0"/>
  </r>
  <r>
    <x v="0"/>
    <x v="260"/>
    <x v="18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61"/>
    <x v="18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62"/>
    <x v="18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63"/>
    <x v="185"/>
    <x v="1"/>
    <n v="-16"/>
    <n v="-16"/>
    <m/>
    <n v="-16"/>
    <n v="-16"/>
    <n v="-17"/>
    <n v="14"/>
    <n v="16"/>
    <n v="0"/>
    <n v="13"/>
    <n v="14"/>
    <n v="18"/>
    <n v="75"/>
    <n v="75"/>
    <n v="62"/>
    <n v="48"/>
    <n v="34"/>
    <n v="18"/>
    <x v="1"/>
    <n v="18"/>
  </r>
  <r>
    <x v="0"/>
    <x v="264"/>
    <x v="105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65"/>
    <x v="186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66"/>
    <x v="18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67"/>
    <x v="5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68"/>
    <x v="100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69"/>
    <x v="177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70"/>
    <x v="188"/>
    <x v="1"/>
    <n v="-12"/>
    <m/>
    <n v="-12"/>
    <n v="-12"/>
    <n v="-12"/>
    <n v="-13"/>
    <n v="16"/>
    <n v="0"/>
    <n v="17"/>
    <n v="15"/>
    <n v="20"/>
    <n v="20"/>
    <n v="88"/>
    <n v="88"/>
    <n v="73"/>
    <n v="57"/>
    <n v="40"/>
    <n v="20"/>
    <x v="3"/>
    <n v="20"/>
  </r>
  <r>
    <x v="1"/>
    <x v="271"/>
    <x v="18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72"/>
    <x v="24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73"/>
    <x v="19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74"/>
    <x v="19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75"/>
    <x v="19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76"/>
    <x v="193"/>
    <x v="2"/>
    <n v="-3"/>
    <n v="-3"/>
    <n v="-3"/>
    <m/>
    <n v="-3"/>
    <m/>
    <n v="16"/>
    <n v="16"/>
    <n v="17"/>
    <n v="0"/>
    <n v="18"/>
    <n v="0"/>
    <n v="67"/>
    <n v="67"/>
    <n v="67"/>
    <n v="51"/>
    <n v="35"/>
    <n v="18"/>
    <x v="0"/>
    <n v="0"/>
  </r>
  <r>
    <x v="0"/>
    <x v="277"/>
    <x v="194"/>
    <x v="4"/>
    <m/>
    <n v="-10"/>
    <n v="-10"/>
    <n v="-10"/>
    <n v="-10"/>
    <n v="-11"/>
    <n v="0"/>
    <n v="10"/>
    <n v="15"/>
    <n v="16"/>
    <n v="11"/>
    <n v="14"/>
    <n v="66"/>
    <n v="66"/>
    <n v="56"/>
    <n v="45"/>
    <n v="31"/>
    <n v="16"/>
    <x v="16"/>
    <n v="14"/>
  </r>
  <r>
    <x v="0"/>
    <x v="278"/>
    <x v="195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79"/>
    <x v="19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80"/>
    <x v="19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81"/>
    <x v="156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82"/>
    <x v="195"/>
    <x v="3"/>
    <m/>
    <m/>
    <m/>
    <m/>
    <m/>
    <n v="-7"/>
    <n v="0"/>
    <n v="0"/>
    <n v="0"/>
    <n v="0"/>
    <n v="0"/>
    <n v="15"/>
    <n v="15"/>
    <n v="15"/>
    <n v="15"/>
    <n v="15"/>
    <n v="15"/>
    <n v="15"/>
    <x v="2"/>
    <n v="15"/>
  </r>
  <r>
    <x v="0"/>
    <x v="283"/>
    <x v="136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84"/>
    <x v="198"/>
    <x v="0"/>
    <n v="-1"/>
    <n v="-1"/>
    <n v="-1"/>
    <m/>
    <m/>
    <n v="-2"/>
    <n v="14"/>
    <n v="10"/>
    <n v="16"/>
    <n v="0"/>
    <n v="0"/>
    <n v="16"/>
    <n v="56"/>
    <n v="56"/>
    <n v="56"/>
    <n v="46"/>
    <n v="32"/>
    <n v="16"/>
    <x v="13"/>
    <n v="16"/>
  </r>
  <r>
    <x v="0"/>
    <x v="285"/>
    <x v="199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86"/>
    <x v="200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287"/>
    <x v="201"/>
    <x v="4"/>
    <n v="-10"/>
    <n v="-10"/>
    <n v="-10"/>
    <n v="-10"/>
    <m/>
    <m/>
    <n v="9"/>
    <n v="11"/>
    <n v="14"/>
    <n v="16"/>
    <n v="0"/>
    <n v="0"/>
    <n v="50"/>
    <n v="50"/>
    <n v="50"/>
    <n v="41"/>
    <n v="30"/>
    <n v="16"/>
    <x v="0"/>
    <n v="0"/>
  </r>
  <r>
    <x v="0"/>
    <x v="288"/>
    <x v="19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89"/>
    <x v="20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90"/>
    <x v="20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91"/>
    <x v="6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92"/>
    <x v="191"/>
    <x v="1"/>
    <n v="-13"/>
    <m/>
    <n v="-13"/>
    <n v="-13"/>
    <n v="-13"/>
    <m/>
    <n v="11"/>
    <n v="0"/>
    <n v="13"/>
    <n v="14"/>
    <n v="19"/>
    <n v="0"/>
    <n v="57"/>
    <n v="57"/>
    <n v="57"/>
    <n v="46"/>
    <n v="33"/>
    <n v="19"/>
    <x v="0"/>
    <n v="0"/>
  </r>
  <r>
    <x v="0"/>
    <x v="293"/>
    <x v="20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94"/>
    <x v="205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95"/>
    <x v="83"/>
    <x v="1"/>
    <m/>
    <m/>
    <n v="-18"/>
    <n v="-18"/>
    <m/>
    <m/>
    <n v="0"/>
    <n v="0"/>
    <n v="3"/>
    <n v="6"/>
    <n v="0"/>
    <n v="0"/>
    <n v="9"/>
    <n v="9"/>
    <n v="9"/>
    <n v="9"/>
    <n v="9"/>
    <n v="6"/>
    <x v="0"/>
    <n v="0"/>
  </r>
  <r>
    <x v="0"/>
    <x v="296"/>
    <x v="105"/>
    <x v="3"/>
    <n v="-5"/>
    <n v="-5"/>
    <m/>
    <m/>
    <n v="-5"/>
    <m/>
    <n v="8"/>
    <n v="16"/>
    <n v="0"/>
    <n v="0"/>
    <n v="12"/>
    <n v="0"/>
    <n v="36"/>
    <n v="36"/>
    <n v="36"/>
    <n v="36"/>
    <n v="28"/>
    <n v="16"/>
    <x v="0"/>
    <n v="0"/>
  </r>
  <r>
    <x v="0"/>
    <x v="297"/>
    <x v="192"/>
    <x v="4"/>
    <n v="-8"/>
    <n v="-8"/>
    <n v="-8"/>
    <n v="-8"/>
    <n v="-8"/>
    <n v="-9"/>
    <n v="12"/>
    <n v="9"/>
    <n v="14"/>
    <n v="17"/>
    <n v="19"/>
    <n v="16"/>
    <n v="87"/>
    <n v="78"/>
    <n v="66"/>
    <n v="52"/>
    <n v="36"/>
    <n v="19"/>
    <x v="9"/>
    <n v="16"/>
  </r>
  <r>
    <x v="0"/>
    <x v="298"/>
    <x v="206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299"/>
    <x v="201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00"/>
    <x v="207"/>
    <x v="3"/>
    <m/>
    <m/>
    <m/>
    <m/>
    <m/>
    <n v="-7"/>
    <n v="0"/>
    <n v="0"/>
    <n v="0"/>
    <n v="0"/>
    <n v="0"/>
    <n v="17"/>
    <n v="17"/>
    <n v="17"/>
    <n v="17"/>
    <n v="17"/>
    <n v="17"/>
    <n v="17"/>
    <x v="2"/>
    <n v="17"/>
  </r>
  <r>
    <x v="0"/>
    <x v="301"/>
    <x v="208"/>
    <x v="1"/>
    <n v="-12"/>
    <n v="-12"/>
    <m/>
    <n v="-12"/>
    <n v="-12"/>
    <n v="-13"/>
    <n v="9"/>
    <n v="12"/>
    <n v="0"/>
    <n v="8"/>
    <n v="14"/>
    <n v="15"/>
    <n v="58"/>
    <n v="58"/>
    <n v="50"/>
    <n v="41"/>
    <n v="29"/>
    <n v="15"/>
    <x v="3"/>
    <n v="15"/>
  </r>
  <r>
    <x v="0"/>
    <x v="302"/>
    <x v="10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03"/>
    <x v="209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04"/>
    <x v="6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05"/>
    <x v="21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06"/>
    <x v="211"/>
    <x v="4"/>
    <n v="-10"/>
    <m/>
    <m/>
    <n v="-10"/>
    <n v="-10"/>
    <m/>
    <n v="17"/>
    <n v="0"/>
    <n v="0"/>
    <n v="15"/>
    <n v="13"/>
    <n v="0"/>
    <n v="45"/>
    <n v="45"/>
    <n v="45"/>
    <n v="45"/>
    <n v="32"/>
    <n v="17"/>
    <x v="0"/>
    <n v="0"/>
  </r>
  <r>
    <x v="0"/>
    <x v="307"/>
    <x v="43"/>
    <x v="1"/>
    <m/>
    <n v="-11"/>
    <n v="-11"/>
    <m/>
    <m/>
    <m/>
    <n v="0"/>
    <n v="14"/>
    <n v="11"/>
    <n v="0"/>
    <n v="0"/>
    <n v="0"/>
    <n v="25"/>
    <n v="25"/>
    <n v="25"/>
    <n v="25"/>
    <n v="25"/>
    <n v="14"/>
    <x v="0"/>
    <n v="0"/>
  </r>
  <r>
    <x v="0"/>
    <x v="308"/>
    <x v="212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09"/>
    <x v="213"/>
    <x v="4"/>
    <n v="-10"/>
    <m/>
    <n v="-10"/>
    <m/>
    <n v="-10"/>
    <m/>
    <n v="10"/>
    <n v="0"/>
    <n v="12"/>
    <n v="0"/>
    <n v="16"/>
    <n v="0"/>
    <n v="38"/>
    <n v="38"/>
    <n v="38"/>
    <n v="38"/>
    <n v="28"/>
    <n v="16"/>
    <x v="0"/>
    <n v="0"/>
  </r>
  <r>
    <x v="0"/>
    <x v="310"/>
    <x v="153"/>
    <x v="4"/>
    <n v="-8"/>
    <n v="-8"/>
    <m/>
    <m/>
    <n v="-8"/>
    <m/>
    <n v="13"/>
    <n v="17"/>
    <n v="0"/>
    <n v="0"/>
    <n v="17"/>
    <n v="0"/>
    <n v="47"/>
    <n v="47"/>
    <n v="47"/>
    <n v="47"/>
    <n v="34"/>
    <n v="17"/>
    <x v="0"/>
    <n v="0"/>
  </r>
  <r>
    <x v="0"/>
    <x v="311"/>
    <x v="13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12"/>
    <x v="45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13"/>
    <x v="214"/>
    <x v="1"/>
    <n v="-11"/>
    <n v="-11"/>
    <n v="-11"/>
    <n v="-11"/>
    <n v="-11"/>
    <m/>
    <n v="11"/>
    <n v="16"/>
    <n v="11"/>
    <n v="18"/>
    <n v="12"/>
    <n v="0"/>
    <n v="68"/>
    <n v="68"/>
    <n v="57"/>
    <n v="46"/>
    <n v="34"/>
    <n v="18"/>
    <x v="0"/>
    <n v="0"/>
  </r>
  <r>
    <x v="0"/>
    <x v="314"/>
    <x v="11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15"/>
    <x v="0"/>
    <x v="3"/>
    <n v="-5"/>
    <n v="-5"/>
    <n v="-5"/>
    <m/>
    <m/>
    <n v="-6"/>
    <n v="20"/>
    <n v="15"/>
    <n v="19"/>
    <n v="0"/>
    <n v="0"/>
    <n v="18"/>
    <n v="72"/>
    <n v="72"/>
    <n v="72"/>
    <n v="57"/>
    <n v="39"/>
    <n v="20"/>
    <x v="15"/>
    <n v="18"/>
  </r>
  <r>
    <x v="0"/>
    <x v="316"/>
    <x v="87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17"/>
    <x v="1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18"/>
    <x v="46"/>
    <x v="1"/>
    <m/>
    <m/>
    <m/>
    <n v="-12"/>
    <n v="-12"/>
    <m/>
    <n v="0"/>
    <n v="0"/>
    <n v="0"/>
    <n v="14"/>
    <n v="15"/>
    <n v="0"/>
    <n v="29"/>
    <n v="29"/>
    <n v="29"/>
    <n v="29"/>
    <n v="29"/>
    <n v="15"/>
    <x v="0"/>
    <n v="0"/>
  </r>
  <r>
    <x v="1"/>
    <x v="319"/>
    <x v="215"/>
    <x v="4"/>
    <n v="-9"/>
    <n v="-9"/>
    <n v="-9"/>
    <m/>
    <m/>
    <m/>
    <n v="15"/>
    <n v="11"/>
    <n v="16"/>
    <n v="0"/>
    <n v="0"/>
    <n v="0"/>
    <n v="42"/>
    <n v="42"/>
    <n v="42"/>
    <n v="42"/>
    <n v="31"/>
    <n v="16"/>
    <x v="0"/>
    <n v="0"/>
  </r>
  <r>
    <x v="0"/>
    <x v="320"/>
    <x v="141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21"/>
    <x v="207"/>
    <x v="3"/>
    <n v="-6"/>
    <n v="-6"/>
    <n v="-6"/>
    <n v="-6"/>
    <n v="-6"/>
    <n v="-7"/>
    <n v="17"/>
    <n v="16"/>
    <n v="18"/>
    <n v="17"/>
    <n v="17"/>
    <n v="14"/>
    <n v="99"/>
    <n v="85"/>
    <n v="69"/>
    <n v="52"/>
    <n v="35"/>
    <n v="18"/>
    <x v="2"/>
    <n v="14"/>
  </r>
  <r>
    <x v="0"/>
    <x v="322"/>
    <x v="15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23"/>
    <x v="12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24"/>
    <x v="216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25"/>
    <x v="217"/>
    <x v="3"/>
    <m/>
    <m/>
    <m/>
    <m/>
    <n v="-6"/>
    <m/>
    <n v="0"/>
    <n v="0"/>
    <n v="0"/>
    <n v="0"/>
    <n v="18"/>
    <n v="0"/>
    <n v="18"/>
    <n v="18"/>
    <n v="18"/>
    <n v="18"/>
    <n v="18"/>
    <n v="18"/>
    <x v="0"/>
    <n v="0"/>
  </r>
  <r>
    <x v="1"/>
    <x v="326"/>
    <x v="109"/>
    <x v="4"/>
    <m/>
    <n v="-10"/>
    <n v="-10"/>
    <n v="-10"/>
    <m/>
    <m/>
    <n v="0"/>
    <n v="10"/>
    <n v="11"/>
    <n v="10"/>
    <n v="0"/>
    <n v="0"/>
    <n v="31"/>
    <n v="31"/>
    <n v="31"/>
    <n v="31"/>
    <n v="21"/>
    <n v="11"/>
    <x v="0"/>
    <n v="0"/>
  </r>
  <r>
    <x v="0"/>
    <x v="327"/>
    <x v="63"/>
    <x v="0"/>
    <m/>
    <m/>
    <m/>
    <m/>
    <m/>
    <n v="-8"/>
    <n v="0"/>
    <n v="0"/>
    <n v="0"/>
    <n v="0"/>
    <n v="0"/>
    <n v="15"/>
    <n v="15"/>
    <n v="15"/>
    <n v="15"/>
    <n v="15"/>
    <n v="15"/>
    <n v="15"/>
    <x v="11"/>
    <n v="15"/>
  </r>
  <r>
    <x v="0"/>
    <x v="328"/>
    <x v="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29"/>
    <x v="218"/>
    <x v="3"/>
    <n v="-4"/>
    <m/>
    <n v="-4"/>
    <m/>
    <n v="-4"/>
    <m/>
    <n v="13"/>
    <n v="0"/>
    <n v="19"/>
    <n v="0"/>
    <n v="18"/>
    <n v="0"/>
    <n v="50"/>
    <n v="50"/>
    <n v="50"/>
    <n v="50"/>
    <n v="37"/>
    <n v="19"/>
    <x v="0"/>
    <n v="0"/>
  </r>
  <r>
    <x v="0"/>
    <x v="330"/>
    <x v="14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31"/>
    <x v="86"/>
    <x v="3"/>
    <m/>
    <n v="-5"/>
    <n v="-5"/>
    <m/>
    <m/>
    <n v="-6"/>
    <n v="0"/>
    <n v="16"/>
    <n v="16"/>
    <n v="0"/>
    <n v="0"/>
    <n v="16"/>
    <n v="48"/>
    <n v="48"/>
    <n v="48"/>
    <n v="48"/>
    <n v="32"/>
    <n v="16"/>
    <x v="15"/>
    <n v="16"/>
  </r>
  <r>
    <x v="0"/>
    <x v="332"/>
    <x v="166"/>
    <x v="2"/>
    <n v="-4"/>
    <n v="-4"/>
    <n v="-4"/>
    <n v="-4"/>
    <n v="-4"/>
    <n v="-5"/>
    <n v="19"/>
    <n v="16"/>
    <n v="20"/>
    <n v="13"/>
    <n v="20"/>
    <n v="10"/>
    <n v="98"/>
    <n v="88"/>
    <n v="75"/>
    <n v="59"/>
    <n v="40"/>
    <n v="20"/>
    <x v="8"/>
    <n v="10"/>
  </r>
  <r>
    <x v="0"/>
    <x v="333"/>
    <x v="16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34"/>
    <x v="84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35"/>
    <x v="58"/>
    <x v="3"/>
    <n v="-7"/>
    <n v="-7"/>
    <m/>
    <m/>
    <m/>
    <m/>
    <n v="12"/>
    <n v="18"/>
    <n v="0"/>
    <n v="0"/>
    <n v="0"/>
    <n v="0"/>
    <n v="30"/>
    <n v="30"/>
    <n v="30"/>
    <n v="30"/>
    <n v="30"/>
    <n v="18"/>
    <x v="0"/>
    <n v="0"/>
  </r>
  <r>
    <x v="0"/>
    <x v="336"/>
    <x v="219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37"/>
    <x v="22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38"/>
    <x v="178"/>
    <x v="4"/>
    <n v="-9"/>
    <n v="-9"/>
    <n v="-9"/>
    <m/>
    <m/>
    <m/>
    <n v="15"/>
    <n v="11"/>
    <n v="15"/>
    <n v="0"/>
    <n v="0"/>
    <n v="0"/>
    <n v="41"/>
    <n v="41"/>
    <n v="41"/>
    <n v="41"/>
    <n v="30"/>
    <n v="15"/>
    <x v="0"/>
    <n v="0"/>
  </r>
  <r>
    <x v="0"/>
    <x v="339"/>
    <x v="200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40"/>
    <x v="67"/>
    <x v="1"/>
    <n v="-13"/>
    <n v="-13"/>
    <n v="-13"/>
    <n v="-13"/>
    <n v="-13"/>
    <n v="-14"/>
    <n v="9"/>
    <n v="19"/>
    <n v="10"/>
    <n v="10"/>
    <n v="13"/>
    <n v="16"/>
    <n v="77"/>
    <n v="68"/>
    <n v="58"/>
    <n v="48"/>
    <n v="35"/>
    <n v="19"/>
    <x v="14"/>
    <n v="16"/>
  </r>
  <r>
    <x v="0"/>
    <x v="341"/>
    <x v="61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42"/>
    <x v="166"/>
    <x v="2"/>
    <m/>
    <n v="-4"/>
    <n v="-4"/>
    <n v="-4"/>
    <m/>
    <n v="-5"/>
    <n v="0"/>
    <n v="22"/>
    <n v="14"/>
    <n v="18"/>
    <n v="0"/>
    <n v="19"/>
    <n v="73"/>
    <n v="73"/>
    <n v="73"/>
    <n v="59"/>
    <n v="41"/>
    <n v="22"/>
    <x v="8"/>
    <n v="19"/>
  </r>
  <r>
    <x v="0"/>
    <x v="343"/>
    <x v="10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44"/>
    <x v="221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45"/>
    <x v="116"/>
    <x v="1"/>
    <m/>
    <m/>
    <n v="-11"/>
    <m/>
    <m/>
    <n v="-12"/>
    <n v="0"/>
    <n v="0"/>
    <n v="10"/>
    <n v="0"/>
    <n v="0"/>
    <n v="19"/>
    <n v="29"/>
    <n v="29"/>
    <n v="29"/>
    <n v="29"/>
    <n v="29"/>
    <n v="19"/>
    <x v="10"/>
    <n v="19"/>
  </r>
  <r>
    <x v="0"/>
    <x v="346"/>
    <x v="222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47"/>
    <x v="88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48"/>
    <x v="3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49"/>
    <x v="22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50"/>
    <x v="22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51"/>
    <x v="98"/>
    <x v="3"/>
    <n v="-8"/>
    <n v="-8"/>
    <n v="-8"/>
    <n v="-8"/>
    <n v="-8"/>
    <n v="-9"/>
    <n v="13"/>
    <n v="14"/>
    <n v="15"/>
    <n v="19"/>
    <n v="12"/>
    <n v="19"/>
    <n v="92"/>
    <n v="80"/>
    <n v="67"/>
    <n v="53"/>
    <n v="38"/>
    <n v="19"/>
    <x v="9"/>
    <n v="19"/>
  </r>
  <r>
    <x v="1"/>
    <x v="352"/>
    <x v="123"/>
    <x v="2"/>
    <n v="-3"/>
    <n v="-3"/>
    <n v="-3"/>
    <n v="-3"/>
    <n v="-3"/>
    <n v="-4"/>
    <n v="24"/>
    <n v="18"/>
    <n v="15"/>
    <n v="12"/>
    <n v="14"/>
    <n v="15"/>
    <n v="98"/>
    <n v="86"/>
    <n v="72"/>
    <n v="57"/>
    <n v="42"/>
    <n v="24"/>
    <x v="5"/>
    <n v="15"/>
  </r>
  <r>
    <x v="0"/>
    <x v="353"/>
    <x v="7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54"/>
    <x v="225"/>
    <x v="1"/>
    <m/>
    <n v="-15"/>
    <m/>
    <m/>
    <m/>
    <m/>
    <n v="0"/>
    <n v="8"/>
    <n v="0"/>
    <n v="0"/>
    <n v="0"/>
    <n v="0"/>
    <n v="8"/>
    <n v="8"/>
    <n v="8"/>
    <n v="8"/>
    <n v="8"/>
    <n v="8"/>
    <x v="0"/>
    <n v="0"/>
  </r>
  <r>
    <x v="0"/>
    <x v="355"/>
    <x v="226"/>
    <x v="0"/>
    <m/>
    <m/>
    <n v="-7"/>
    <m/>
    <m/>
    <m/>
    <n v="0"/>
    <n v="0"/>
    <n v="4"/>
    <n v="0"/>
    <n v="0"/>
    <n v="0"/>
    <n v="4"/>
    <n v="4"/>
    <n v="4"/>
    <n v="4"/>
    <n v="4"/>
    <n v="4"/>
    <x v="0"/>
    <n v="0"/>
  </r>
  <r>
    <x v="0"/>
    <x v="356"/>
    <x v="200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57"/>
    <x v="119"/>
    <x v="2"/>
    <m/>
    <m/>
    <n v="-3"/>
    <n v="-3"/>
    <n v="-3"/>
    <m/>
    <n v="0"/>
    <n v="0"/>
    <n v="18"/>
    <n v="14"/>
    <n v="19"/>
    <n v="0"/>
    <n v="51"/>
    <n v="51"/>
    <n v="51"/>
    <n v="51"/>
    <n v="37"/>
    <n v="19"/>
    <x v="0"/>
    <n v="0"/>
  </r>
  <r>
    <x v="0"/>
    <x v="358"/>
    <x v="227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59"/>
    <x v="228"/>
    <x v="1"/>
    <m/>
    <n v="-11"/>
    <m/>
    <m/>
    <m/>
    <m/>
    <n v="0"/>
    <n v="10"/>
    <n v="0"/>
    <n v="0"/>
    <n v="0"/>
    <n v="0"/>
    <n v="10"/>
    <n v="10"/>
    <n v="10"/>
    <n v="10"/>
    <n v="10"/>
    <n v="10"/>
    <x v="0"/>
    <n v="0"/>
  </r>
  <r>
    <x v="0"/>
    <x v="360"/>
    <x v="6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61"/>
    <x v="14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62"/>
    <x v="229"/>
    <x v="2"/>
    <n v="-2"/>
    <n v="-2"/>
    <n v="-2"/>
    <n v="-2"/>
    <m/>
    <m/>
    <n v="20"/>
    <n v="14"/>
    <n v="9"/>
    <n v="15"/>
    <n v="0"/>
    <n v="0"/>
    <n v="58"/>
    <n v="58"/>
    <n v="58"/>
    <n v="49"/>
    <n v="35"/>
    <n v="20"/>
    <x v="0"/>
    <n v="0"/>
  </r>
  <r>
    <x v="0"/>
    <x v="363"/>
    <x v="12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64"/>
    <x v="24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65"/>
    <x v="230"/>
    <x v="4"/>
    <n v="-10"/>
    <m/>
    <n v="-10"/>
    <n v="-10"/>
    <n v="-10"/>
    <n v="-10"/>
    <n v="17"/>
    <n v="0"/>
    <n v="19"/>
    <n v="19"/>
    <n v="21"/>
    <n v="19"/>
    <n v="95"/>
    <n v="95"/>
    <n v="78"/>
    <n v="59"/>
    <n v="40"/>
    <n v="21"/>
    <x v="7"/>
    <n v="19"/>
  </r>
  <r>
    <x v="0"/>
    <x v="366"/>
    <x v="231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67"/>
    <x v="23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68"/>
    <x v="158"/>
    <x v="4"/>
    <m/>
    <m/>
    <m/>
    <m/>
    <n v="-10"/>
    <n v="-10"/>
    <n v="0"/>
    <n v="0"/>
    <n v="0"/>
    <n v="0"/>
    <n v="11"/>
    <n v="10"/>
    <n v="21"/>
    <n v="21"/>
    <n v="21"/>
    <n v="21"/>
    <n v="21"/>
    <n v="11"/>
    <x v="7"/>
    <n v="10"/>
  </r>
  <r>
    <x v="0"/>
    <x v="369"/>
    <x v="23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70"/>
    <x v="8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71"/>
    <x v="18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72"/>
    <x v="23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73"/>
    <x v="235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74"/>
    <x v="13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75"/>
    <x v="10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76"/>
    <x v="1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77"/>
    <x v="23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78"/>
    <x v="237"/>
    <x v="3"/>
    <n v="-5"/>
    <n v="-5"/>
    <m/>
    <n v="-5"/>
    <m/>
    <m/>
    <n v="11"/>
    <n v="15"/>
    <n v="0"/>
    <n v="10"/>
    <n v="0"/>
    <n v="0"/>
    <n v="36"/>
    <n v="36"/>
    <n v="36"/>
    <n v="36"/>
    <n v="26"/>
    <n v="15"/>
    <x v="0"/>
    <n v="0"/>
  </r>
  <r>
    <x v="1"/>
    <x v="379"/>
    <x v="126"/>
    <x v="2"/>
    <n v="-3"/>
    <m/>
    <n v="-3"/>
    <n v="-3"/>
    <n v="-3"/>
    <n v="-4"/>
    <n v="13"/>
    <n v="0"/>
    <n v="16"/>
    <n v="18"/>
    <n v="14"/>
    <n v="17"/>
    <n v="78"/>
    <n v="78"/>
    <n v="65"/>
    <n v="51"/>
    <n v="35"/>
    <n v="18"/>
    <x v="5"/>
    <n v="17"/>
  </r>
  <r>
    <x v="0"/>
    <x v="380"/>
    <x v="223"/>
    <x v="3"/>
    <n v="-6"/>
    <n v="-6"/>
    <m/>
    <m/>
    <n v="-6"/>
    <m/>
    <n v="17"/>
    <n v="17"/>
    <n v="0"/>
    <n v="0"/>
    <n v="21"/>
    <n v="0"/>
    <n v="55"/>
    <n v="55"/>
    <n v="55"/>
    <n v="55"/>
    <n v="38"/>
    <n v="21"/>
    <x v="0"/>
    <n v="0"/>
  </r>
  <r>
    <x v="0"/>
    <x v="381"/>
    <x v="23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82"/>
    <x v="120"/>
    <x v="2"/>
    <m/>
    <m/>
    <m/>
    <n v="-4"/>
    <m/>
    <n v="-5"/>
    <n v="0"/>
    <n v="0"/>
    <n v="0"/>
    <n v="15"/>
    <n v="0"/>
    <n v="15"/>
    <n v="30"/>
    <n v="30"/>
    <n v="30"/>
    <n v="30"/>
    <n v="30"/>
    <n v="15"/>
    <x v="8"/>
    <n v="15"/>
  </r>
  <r>
    <x v="0"/>
    <x v="383"/>
    <x v="3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84"/>
    <x v="219"/>
    <x v="4"/>
    <m/>
    <n v="-10"/>
    <m/>
    <m/>
    <m/>
    <n v="-11"/>
    <n v="0"/>
    <n v="12"/>
    <n v="0"/>
    <n v="0"/>
    <n v="0"/>
    <n v="11"/>
    <n v="23"/>
    <n v="23"/>
    <n v="23"/>
    <n v="23"/>
    <n v="23"/>
    <n v="12"/>
    <x v="16"/>
    <n v="11"/>
  </r>
  <r>
    <x v="1"/>
    <x v="385"/>
    <x v="151"/>
    <x v="4"/>
    <n v="-8"/>
    <n v="-8"/>
    <n v="-8"/>
    <m/>
    <n v="-8"/>
    <n v="-9"/>
    <n v="21"/>
    <n v="13"/>
    <n v="15"/>
    <n v="0"/>
    <n v="14"/>
    <n v="19"/>
    <n v="82"/>
    <n v="82"/>
    <n v="69"/>
    <n v="55"/>
    <n v="40"/>
    <n v="21"/>
    <x v="9"/>
    <n v="19"/>
  </r>
  <r>
    <x v="1"/>
    <x v="386"/>
    <x v="239"/>
    <x v="2"/>
    <m/>
    <m/>
    <n v="0"/>
    <m/>
    <n v="0"/>
    <m/>
    <n v="0"/>
    <n v="0"/>
    <n v="15"/>
    <n v="0"/>
    <n v="17"/>
    <n v="0"/>
    <n v="32"/>
    <n v="32"/>
    <n v="32"/>
    <n v="32"/>
    <n v="32"/>
    <n v="17"/>
    <x v="0"/>
    <n v="0"/>
  </r>
  <r>
    <x v="0"/>
    <x v="387"/>
    <x v="23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88"/>
    <x v="199"/>
    <x v="3"/>
    <m/>
    <m/>
    <n v="-6"/>
    <m/>
    <m/>
    <n v="-7"/>
    <n v="0"/>
    <n v="0"/>
    <n v="8"/>
    <n v="0"/>
    <n v="0"/>
    <n v="9"/>
    <n v="17"/>
    <n v="17"/>
    <n v="17"/>
    <n v="17"/>
    <n v="17"/>
    <n v="9"/>
    <x v="2"/>
    <n v="9"/>
  </r>
  <r>
    <x v="0"/>
    <x v="389"/>
    <x v="68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90"/>
    <x v="1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91"/>
    <x v="5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92"/>
    <x v="24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93"/>
    <x v="24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94"/>
    <x v="17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95"/>
    <x v="149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96"/>
    <x v="34"/>
    <x v="1"/>
    <n v="-11"/>
    <n v="-11"/>
    <n v="-11"/>
    <n v="-11"/>
    <n v="-11"/>
    <m/>
    <n v="21"/>
    <n v="16"/>
    <n v="19"/>
    <n v="18"/>
    <n v="19"/>
    <n v="0"/>
    <n v="93"/>
    <n v="93"/>
    <n v="77"/>
    <n v="59"/>
    <n v="40"/>
    <n v="21"/>
    <x v="0"/>
    <n v="0"/>
  </r>
  <r>
    <x v="0"/>
    <x v="397"/>
    <x v="7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398"/>
    <x v="242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399"/>
    <x v="84"/>
    <x v="4"/>
    <n v="-9"/>
    <n v="-9"/>
    <m/>
    <n v="-9"/>
    <n v="-9"/>
    <n v="-10"/>
    <n v="13"/>
    <n v="17"/>
    <n v="0"/>
    <n v="14"/>
    <n v="16"/>
    <n v="17"/>
    <n v="77"/>
    <n v="77"/>
    <n v="64"/>
    <n v="50"/>
    <n v="34"/>
    <n v="17"/>
    <x v="7"/>
    <n v="17"/>
  </r>
  <r>
    <x v="0"/>
    <x v="400"/>
    <x v="3"/>
    <x v="3"/>
    <n v="0"/>
    <n v="-6"/>
    <m/>
    <n v="-6"/>
    <m/>
    <m/>
    <n v="0"/>
    <n v="20"/>
    <n v="0"/>
    <n v="14"/>
    <n v="0"/>
    <n v="0"/>
    <n v="34"/>
    <n v="34"/>
    <n v="34"/>
    <n v="34"/>
    <n v="34"/>
    <n v="20"/>
    <x v="0"/>
    <n v="0"/>
  </r>
  <r>
    <x v="0"/>
    <x v="401"/>
    <x v="24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02"/>
    <x v="2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03"/>
    <x v="24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04"/>
    <x v="4"/>
    <x v="0"/>
    <m/>
    <m/>
    <m/>
    <n v="-8"/>
    <m/>
    <m/>
    <n v="0"/>
    <n v="0"/>
    <n v="0"/>
    <n v="20"/>
    <n v="0"/>
    <n v="0"/>
    <n v="20"/>
    <n v="20"/>
    <n v="20"/>
    <n v="20"/>
    <n v="20"/>
    <n v="20"/>
    <x v="0"/>
    <n v="0"/>
  </r>
  <r>
    <x v="0"/>
    <x v="405"/>
    <x v="13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06"/>
    <x v="24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07"/>
    <x v="12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08"/>
    <x v="29"/>
    <x v="0"/>
    <m/>
    <m/>
    <n v="-4"/>
    <m/>
    <m/>
    <n v="-5"/>
    <n v="0"/>
    <n v="0"/>
    <n v="15"/>
    <n v="0"/>
    <n v="0"/>
    <n v="13"/>
    <n v="28"/>
    <n v="28"/>
    <n v="28"/>
    <n v="28"/>
    <n v="28"/>
    <n v="15"/>
    <x v="8"/>
    <n v="13"/>
  </r>
  <r>
    <x v="1"/>
    <x v="409"/>
    <x v="6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0"/>
    <x v="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1"/>
    <x v="14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2"/>
    <x v="246"/>
    <x v="1"/>
    <n v="-18"/>
    <m/>
    <m/>
    <m/>
    <m/>
    <m/>
    <n v="6"/>
    <n v="0"/>
    <n v="0"/>
    <n v="0"/>
    <n v="0"/>
    <n v="0"/>
    <n v="6"/>
    <n v="6"/>
    <n v="6"/>
    <n v="6"/>
    <n v="6"/>
    <n v="6"/>
    <x v="0"/>
    <n v="0"/>
  </r>
  <r>
    <x v="0"/>
    <x v="413"/>
    <x v="11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4"/>
    <x v="245"/>
    <x v="3"/>
    <n v="-5"/>
    <n v="-5"/>
    <n v="-5"/>
    <n v="-5"/>
    <n v="-5"/>
    <n v="-6"/>
    <n v="18"/>
    <n v="15"/>
    <n v="15"/>
    <n v="17"/>
    <n v="16"/>
    <n v="20"/>
    <n v="101"/>
    <n v="86"/>
    <n v="71"/>
    <n v="55"/>
    <n v="38"/>
    <n v="20"/>
    <x v="15"/>
    <n v="20"/>
  </r>
  <r>
    <x v="0"/>
    <x v="415"/>
    <x v="141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6"/>
    <x v="5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7"/>
    <x v="14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8"/>
    <x v="11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19"/>
    <x v="212"/>
    <x v="3"/>
    <n v="-5"/>
    <n v="-5"/>
    <n v="-5"/>
    <n v="-5"/>
    <n v="-5"/>
    <m/>
    <n v="17"/>
    <n v="17"/>
    <n v="13"/>
    <n v="16"/>
    <n v="18"/>
    <n v="0"/>
    <n v="81"/>
    <n v="81"/>
    <n v="68"/>
    <n v="52"/>
    <n v="35"/>
    <n v="18"/>
    <x v="0"/>
    <n v="0"/>
  </r>
  <r>
    <x v="0"/>
    <x v="420"/>
    <x v="53"/>
    <x v="4"/>
    <m/>
    <m/>
    <n v="-10"/>
    <m/>
    <m/>
    <m/>
    <n v="0"/>
    <n v="0"/>
    <n v="16"/>
    <n v="0"/>
    <n v="0"/>
    <n v="0"/>
    <n v="16"/>
    <n v="16"/>
    <n v="16"/>
    <n v="16"/>
    <n v="16"/>
    <n v="16"/>
    <x v="0"/>
    <n v="0"/>
  </r>
  <r>
    <x v="0"/>
    <x v="421"/>
    <x v="158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22"/>
    <x v="38"/>
    <x v="4"/>
    <n v="-8"/>
    <m/>
    <n v="-8"/>
    <m/>
    <n v="-8"/>
    <n v="-9"/>
    <n v="18"/>
    <n v="0"/>
    <n v="13"/>
    <n v="0"/>
    <n v="19"/>
    <n v="18"/>
    <n v="68"/>
    <n v="68"/>
    <n v="68"/>
    <n v="55"/>
    <n v="37"/>
    <n v="19"/>
    <x v="9"/>
    <n v="18"/>
  </r>
  <r>
    <x v="0"/>
    <x v="423"/>
    <x v="219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24"/>
    <x v="24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25"/>
    <x v="129"/>
    <x v="4"/>
    <m/>
    <m/>
    <n v="-10"/>
    <n v="-10"/>
    <n v="-10"/>
    <m/>
    <n v="0"/>
    <n v="0"/>
    <n v="16"/>
    <n v="13"/>
    <n v="12"/>
    <n v="0"/>
    <n v="41"/>
    <n v="41"/>
    <n v="41"/>
    <n v="41"/>
    <n v="29"/>
    <n v="16"/>
    <x v="0"/>
    <n v="0"/>
  </r>
  <r>
    <x v="1"/>
    <x v="426"/>
    <x v="21"/>
    <x v="0"/>
    <n v="-3"/>
    <m/>
    <m/>
    <m/>
    <m/>
    <m/>
    <n v="17"/>
    <n v="0"/>
    <n v="0"/>
    <n v="0"/>
    <n v="0"/>
    <n v="0"/>
    <n v="17"/>
    <n v="17"/>
    <n v="17"/>
    <n v="17"/>
    <n v="17"/>
    <n v="17"/>
    <x v="0"/>
    <n v="0"/>
  </r>
  <r>
    <x v="0"/>
    <x v="427"/>
    <x v="23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28"/>
    <x v="100"/>
    <x v="3"/>
    <n v="-8"/>
    <m/>
    <n v="-8"/>
    <m/>
    <m/>
    <m/>
    <n v="16"/>
    <n v="0"/>
    <n v="15"/>
    <n v="0"/>
    <n v="0"/>
    <n v="0"/>
    <n v="31"/>
    <n v="31"/>
    <n v="31"/>
    <n v="31"/>
    <n v="31"/>
    <n v="16"/>
    <x v="0"/>
    <n v="0"/>
  </r>
  <r>
    <x v="0"/>
    <x v="429"/>
    <x v="232"/>
    <x v="4"/>
    <m/>
    <n v="-9"/>
    <m/>
    <m/>
    <n v="-9"/>
    <m/>
    <n v="0"/>
    <n v="20"/>
    <n v="0"/>
    <n v="0"/>
    <n v="15"/>
    <n v="0"/>
    <n v="35"/>
    <n v="35"/>
    <n v="35"/>
    <n v="35"/>
    <n v="35"/>
    <n v="20"/>
    <x v="0"/>
    <n v="0"/>
  </r>
  <r>
    <x v="0"/>
    <x v="430"/>
    <x v="21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31"/>
    <x v="2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32"/>
    <x v="24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33"/>
    <x v="213"/>
    <x v="4"/>
    <m/>
    <m/>
    <n v="-10"/>
    <m/>
    <m/>
    <m/>
    <n v="0"/>
    <n v="0"/>
    <n v="19"/>
    <n v="0"/>
    <n v="0"/>
    <n v="0"/>
    <n v="19"/>
    <n v="19"/>
    <n v="19"/>
    <n v="19"/>
    <n v="19"/>
    <n v="19"/>
    <x v="0"/>
    <n v="0"/>
  </r>
  <r>
    <x v="0"/>
    <x v="434"/>
    <x v="15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35"/>
    <x v="248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36"/>
    <x v="72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37"/>
    <x v="249"/>
    <x v="1"/>
    <n v="-14"/>
    <n v="-14"/>
    <n v="-14"/>
    <n v="-14"/>
    <n v="-14"/>
    <n v="-15"/>
    <n v="11"/>
    <n v="9"/>
    <n v="13"/>
    <n v="10"/>
    <n v="13"/>
    <n v="10"/>
    <n v="66"/>
    <n v="57"/>
    <n v="47"/>
    <n v="37"/>
    <n v="26"/>
    <n v="13"/>
    <x v="4"/>
    <n v="10"/>
  </r>
  <r>
    <x v="0"/>
    <x v="438"/>
    <x v="72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39"/>
    <x v="12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40"/>
    <x v="250"/>
    <x v="4"/>
    <m/>
    <n v="-10"/>
    <m/>
    <m/>
    <m/>
    <n v="-11"/>
    <n v="0"/>
    <n v="18"/>
    <n v="0"/>
    <n v="0"/>
    <n v="0"/>
    <n v="15"/>
    <n v="33"/>
    <n v="33"/>
    <n v="33"/>
    <n v="33"/>
    <n v="33"/>
    <n v="18"/>
    <x v="16"/>
    <n v="15"/>
  </r>
  <r>
    <x v="0"/>
    <x v="441"/>
    <x v="17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42"/>
    <x v="59"/>
    <x v="2"/>
    <n v="-3"/>
    <n v="-3"/>
    <m/>
    <n v="-3"/>
    <n v="-3"/>
    <m/>
    <n v="11"/>
    <n v="20"/>
    <n v="0"/>
    <n v="17"/>
    <n v="19"/>
    <n v="0"/>
    <n v="67"/>
    <n v="67"/>
    <n v="67"/>
    <n v="56"/>
    <n v="39"/>
    <n v="20"/>
    <x v="0"/>
    <n v="0"/>
  </r>
  <r>
    <x v="1"/>
    <x v="443"/>
    <x v="227"/>
    <x v="3"/>
    <n v="-7"/>
    <n v="-7"/>
    <n v="-7"/>
    <n v="-7"/>
    <n v="-7"/>
    <n v="-8"/>
    <n v="17"/>
    <n v="19"/>
    <n v="12"/>
    <n v="18"/>
    <n v="19"/>
    <n v="18"/>
    <n v="103"/>
    <n v="91"/>
    <n v="74"/>
    <n v="56"/>
    <n v="38"/>
    <n v="19"/>
    <x v="11"/>
    <n v="18"/>
  </r>
  <r>
    <x v="1"/>
    <x v="444"/>
    <x v="251"/>
    <x v="4"/>
    <n v="-9"/>
    <n v="-9"/>
    <n v="-9"/>
    <m/>
    <n v="-9"/>
    <n v="-10"/>
    <n v="11"/>
    <n v="10"/>
    <n v="11"/>
    <n v="0"/>
    <n v="13"/>
    <n v="16"/>
    <n v="61"/>
    <n v="61"/>
    <n v="51"/>
    <n v="40"/>
    <n v="29"/>
    <n v="16"/>
    <x v="7"/>
    <n v="16"/>
  </r>
  <r>
    <x v="0"/>
    <x v="445"/>
    <x v="69"/>
    <x v="2"/>
    <m/>
    <n v="0"/>
    <n v="0"/>
    <m/>
    <n v="0"/>
    <n v="-1"/>
    <n v="0"/>
    <n v="18"/>
    <n v="14"/>
    <n v="0"/>
    <n v="13"/>
    <n v="18"/>
    <n v="63"/>
    <n v="63"/>
    <n v="63"/>
    <n v="50"/>
    <n v="36"/>
    <n v="18"/>
    <x v="19"/>
    <n v="18"/>
  </r>
  <r>
    <x v="0"/>
    <x v="446"/>
    <x v="7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47"/>
    <x v="10"/>
    <x v="4"/>
    <m/>
    <m/>
    <n v="-10"/>
    <m/>
    <m/>
    <n v="-10"/>
    <n v="0"/>
    <n v="0"/>
    <n v="12"/>
    <n v="0"/>
    <n v="0"/>
    <n v="11"/>
    <n v="23"/>
    <n v="23"/>
    <n v="23"/>
    <n v="23"/>
    <n v="23"/>
    <n v="12"/>
    <x v="7"/>
    <n v="11"/>
  </r>
  <r>
    <x v="0"/>
    <x v="448"/>
    <x v="252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49"/>
    <x v="118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50"/>
    <x v="178"/>
    <x v="4"/>
    <m/>
    <m/>
    <m/>
    <m/>
    <n v="-9"/>
    <n v="-10"/>
    <n v="0"/>
    <n v="0"/>
    <n v="0"/>
    <n v="0"/>
    <n v="19"/>
    <n v="17"/>
    <n v="36"/>
    <n v="36"/>
    <n v="36"/>
    <n v="36"/>
    <n v="36"/>
    <n v="19"/>
    <x v="7"/>
    <n v="17"/>
  </r>
  <r>
    <x v="1"/>
    <x v="451"/>
    <x v="71"/>
    <x v="1"/>
    <n v="-15"/>
    <n v="-15"/>
    <n v="-15"/>
    <n v="-15"/>
    <n v="-15"/>
    <m/>
    <n v="11"/>
    <n v="19"/>
    <n v="13"/>
    <n v="15"/>
    <n v="10"/>
    <n v="0"/>
    <n v="68"/>
    <n v="68"/>
    <n v="58"/>
    <n v="47"/>
    <n v="34"/>
    <n v="19"/>
    <x v="0"/>
    <n v="0"/>
  </r>
  <r>
    <x v="0"/>
    <x v="452"/>
    <x v="25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53"/>
    <x v="5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54"/>
    <x v="25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55"/>
    <x v="21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56"/>
    <x v="25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57"/>
    <x v="24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58"/>
    <x v="206"/>
    <x v="1"/>
    <n v="-12"/>
    <n v="-12"/>
    <n v="-12"/>
    <m/>
    <m/>
    <m/>
    <n v="17"/>
    <n v="14"/>
    <n v="12"/>
    <n v="0"/>
    <n v="0"/>
    <n v="0"/>
    <n v="43"/>
    <n v="43"/>
    <n v="43"/>
    <n v="43"/>
    <n v="31"/>
    <n v="17"/>
    <x v="0"/>
    <n v="0"/>
  </r>
  <r>
    <x v="0"/>
    <x v="459"/>
    <x v="256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60"/>
    <x v="25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61"/>
    <x v="201"/>
    <x v="4"/>
    <n v="-10"/>
    <n v="-10"/>
    <n v="-10"/>
    <n v="-10"/>
    <m/>
    <m/>
    <n v="19"/>
    <n v="16"/>
    <n v="14"/>
    <n v="18"/>
    <n v="0"/>
    <n v="0"/>
    <n v="67"/>
    <n v="67"/>
    <n v="67"/>
    <n v="53"/>
    <n v="37"/>
    <n v="19"/>
    <x v="0"/>
    <n v="0"/>
  </r>
  <r>
    <x v="0"/>
    <x v="462"/>
    <x v="31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63"/>
    <x v="258"/>
    <x v="3"/>
    <n v="-6"/>
    <n v="-6"/>
    <n v="-6"/>
    <n v="-6"/>
    <n v="-6"/>
    <n v="-7"/>
    <n v="11"/>
    <n v="13"/>
    <n v="6"/>
    <n v="13"/>
    <n v="19"/>
    <n v="13"/>
    <n v="75"/>
    <n v="69"/>
    <n v="58"/>
    <n v="45"/>
    <n v="32"/>
    <n v="19"/>
    <x v="2"/>
    <n v="13"/>
  </r>
  <r>
    <x v="0"/>
    <x v="464"/>
    <x v="8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65"/>
    <x v="12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66"/>
    <x v="251"/>
    <x v="4"/>
    <m/>
    <n v="-9"/>
    <m/>
    <n v="-9"/>
    <n v="-9"/>
    <n v="-10"/>
    <n v="0"/>
    <n v="17"/>
    <n v="0"/>
    <n v="14"/>
    <n v="17"/>
    <n v="20"/>
    <n v="68"/>
    <n v="68"/>
    <n v="68"/>
    <n v="54"/>
    <n v="37"/>
    <n v="20"/>
    <x v="7"/>
    <n v="20"/>
  </r>
  <r>
    <x v="0"/>
    <x v="467"/>
    <x v="259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68"/>
    <x v="11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69"/>
    <x v="103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70"/>
    <x v="25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71"/>
    <x v="14"/>
    <x v="4"/>
    <n v="-9"/>
    <n v="-9"/>
    <n v="-9"/>
    <m/>
    <n v="-9"/>
    <m/>
    <n v="14"/>
    <n v="11"/>
    <n v="13"/>
    <n v="0"/>
    <n v="13"/>
    <n v="0"/>
    <n v="51"/>
    <n v="51"/>
    <n v="51"/>
    <n v="40"/>
    <n v="27"/>
    <n v="14"/>
    <x v="0"/>
    <n v="0"/>
  </r>
  <r>
    <x v="0"/>
    <x v="472"/>
    <x v="13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73"/>
    <x v="18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74"/>
    <x v="10"/>
    <x v="4"/>
    <n v="-10"/>
    <m/>
    <n v="-10"/>
    <m/>
    <n v="-10"/>
    <n v="-10"/>
    <n v="11"/>
    <n v="0"/>
    <n v="11"/>
    <n v="0"/>
    <n v="12"/>
    <n v="14"/>
    <n v="48"/>
    <n v="48"/>
    <n v="48"/>
    <n v="37"/>
    <n v="26"/>
    <n v="14"/>
    <x v="7"/>
    <n v="14"/>
  </r>
  <r>
    <x v="0"/>
    <x v="475"/>
    <x v="4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76"/>
    <x v="260"/>
    <x v="2"/>
    <n v="-1"/>
    <n v="-1"/>
    <m/>
    <m/>
    <m/>
    <m/>
    <n v="18"/>
    <n v="19"/>
    <n v="0"/>
    <n v="0"/>
    <n v="0"/>
    <n v="0"/>
    <n v="37"/>
    <n v="37"/>
    <n v="37"/>
    <n v="37"/>
    <n v="37"/>
    <n v="19"/>
    <x v="0"/>
    <n v="0"/>
  </r>
  <r>
    <x v="0"/>
    <x v="477"/>
    <x v="25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78"/>
    <x v="33"/>
    <x v="1"/>
    <n v="-13"/>
    <n v="-13"/>
    <n v="-13"/>
    <m/>
    <m/>
    <n v="-14"/>
    <n v="18"/>
    <n v="22"/>
    <n v="17"/>
    <n v="0"/>
    <n v="0"/>
    <n v="24"/>
    <n v="81"/>
    <n v="81"/>
    <n v="81"/>
    <n v="64"/>
    <n v="46"/>
    <n v="24"/>
    <x v="14"/>
    <n v="24"/>
  </r>
  <r>
    <x v="0"/>
    <x v="479"/>
    <x v="18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0"/>
    <x v="10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1"/>
    <x v="19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2"/>
    <x v="261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3"/>
    <x v="23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4"/>
    <x v="22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5"/>
    <x v="21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6"/>
    <x v="67"/>
    <x v="1"/>
    <n v="-13"/>
    <n v="-13"/>
    <m/>
    <m/>
    <m/>
    <m/>
    <n v="15"/>
    <n v="17"/>
    <n v="0"/>
    <n v="0"/>
    <n v="0"/>
    <n v="0"/>
    <n v="32"/>
    <n v="32"/>
    <n v="32"/>
    <n v="32"/>
    <n v="32"/>
    <n v="17"/>
    <x v="0"/>
    <n v="0"/>
  </r>
  <r>
    <x v="0"/>
    <x v="487"/>
    <x v="26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8"/>
    <x v="259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89"/>
    <x v="2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90"/>
    <x v="116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91"/>
    <x v="254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92"/>
    <x v="148"/>
    <x v="1"/>
    <n v="-11"/>
    <m/>
    <n v="-11"/>
    <n v="-11"/>
    <n v="-11"/>
    <m/>
    <n v="17"/>
    <n v="0"/>
    <n v="18"/>
    <n v="19"/>
    <n v="15"/>
    <n v="0"/>
    <n v="69"/>
    <n v="69"/>
    <n v="69"/>
    <n v="54"/>
    <n v="37"/>
    <n v="19"/>
    <x v="0"/>
    <n v="0"/>
  </r>
  <r>
    <x v="0"/>
    <x v="493"/>
    <x v="26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94"/>
    <x v="26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495"/>
    <x v="244"/>
    <x v="1"/>
    <m/>
    <m/>
    <n v="-16"/>
    <m/>
    <m/>
    <m/>
    <n v="0"/>
    <n v="0"/>
    <n v="19"/>
    <n v="0"/>
    <n v="0"/>
    <n v="0"/>
    <n v="19"/>
    <n v="19"/>
    <n v="19"/>
    <n v="19"/>
    <n v="19"/>
    <n v="19"/>
    <x v="0"/>
    <n v="0"/>
  </r>
  <r>
    <x v="1"/>
    <x v="496"/>
    <x v="265"/>
    <x v="1"/>
    <m/>
    <m/>
    <m/>
    <m/>
    <m/>
    <n v="-18"/>
    <n v="0"/>
    <n v="0"/>
    <n v="0"/>
    <n v="0"/>
    <n v="0"/>
    <n v="10"/>
    <n v="10"/>
    <n v="10"/>
    <n v="10"/>
    <n v="10"/>
    <n v="10"/>
    <n v="10"/>
    <x v="17"/>
    <n v="10"/>
  </r>
  <r>
    <x v="0"/>
    <x v="497"/>
    <x v="15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498"/>
    <x v="14"/>
    <x v="4"/>
    <n v="-9"/>
    <n v="-9"/>
    <n v="-9"/>
    <n v="-9"/>
    <n v="-9"/>
    <n v="-10"/>
    <n v="18"/>
    <n v="19"/>
    <n v="15"/>
    <n v="20"/>
    <n v="19"/>
    <n v="18"/>
    <n v="109"/>
    <n v="94"/>
    <n v="76"/>
    <n v="58"/>
    <n v="39"/>
    <n v="20"/>
    <x v="7"/>
    <n v="18"/>
  </r>
  <r>
    <x v="1"/>
    <x v="499"/>
    <x v="266"/>
    <x v="1"/>
    <n v="-13"/>
    <n v="-13"/>
    <n v="-13"/>
    <m/>
    <n v="-13"/>
    <m/>
    <n v="10"/>
    <n v="16"/>
    <n v="10"/>
    <n v="0"/>
    <n v="15"/>
    <n v="0"/>
    <n v="51"/>
    <n v="51"/>
    <n v="51"/>
    <n v="41"/>
    <n v="31"/>
    <n v="16"/>
    <x v="0"/>
    <n v="0"/>
  </r>
  <r>
    <x v="0"/>
    <x v="500"/>
    <x v="37"/>
    <x v="4"/>
    <m/>
    <m/>
    <n v="-9"/>
    <m/>
    <m/>
    <m/>
    <n v="0"/>
    <n v="0"/>
    <n v="19"/>
    <n v="0"/>
    <n v="0"/>
    <n v="0"/>
    <n v="19"/>
    <n v="19"/>
    <n v="19"/>
    <n v="19"/>
    <n v="19"/>
    <n v="19"/>
    <x v="0"/>
    <n v="0"/>
  </r>
  <r>
    <x v="0"/>
    <x v="501"/>
    <x v="2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02"/>
    <x v="174"/>
    <x v="3"/>
    <m/>
    <n v="-6"/>
    <n v="-6"/>
    <m/>
    <m/>
    <m/>
    <n v="0"/>
    <n v="18"/>
    <n v="13"/>
    <n v="0"/>
    <n v="0"/>
    <n v="0"/>
    <n v="31"/>
    <n v="31"/>
    <n v="31"/>
    <n v="31"/>
    <n v="31"/>
    <n v="18"/>
    <x v="0"/>
    <n v="0"/>
  </r>
  <r>
    <x v="0"/>
    <x v="503"/>
    <x v="267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04"/>
    <x v="147"/>
    <x v="4"/>
    <n v="-9"/>
    <n v="-9"/>
    <n v="-9"/>
    <m/>
    <m/>
    <m/>
    <n v="19"/>
    <n v="15"/>
    <n v="14"/>
    <n v="0"/>
    <n v="0"/>
    <n v="0"/>
    <n v="48"/>
    <n v="48"/>
    <n v="48"/>
    <n v="48"/>
    <n v="34"/>
    <n v="19"/>
    <x v="0"/>
    <n v="0"/>
  </r>
  <r>
    <x v="0"/>
    <x v="505"/>
    <x v="188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06"/>
    <x v="17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07"/>
    <x v="268"/>
    <x v="2"/>
    <n v="0"/>
    <m/>
    <m/>
    <m/>
    <m/>
    <m/>
    <n v="14"/>
    <n v="0"/>
    <n v="0"/>
    <n v="0"/>
    <n v="0"/>
    <n v="0"/>
    <n v="14"/>
    <n v="14"/>
    <n v="14"/>
    <n v="14"/>
    <n v="14"/>
    <n v="14"/>
    <x v="0"/>
    <n v="0"/>
  </r>
  <r>
    <x v="1"/>
    <x v="508"/>
    <x v="241"/>
    <x v="3"/>
    <n v="-5"/>
    <n v="-5"/>
    <n v="-5"/>
    <n v="-5"/>
    <n v="-5"/>
    <n v="-6"/>
    <n v="18"/>
    <n v="15"/>
    <n v="11"/>
    <n v="14"/>
    <n v="17"/>
    <n v="21"/>
    <n v="96"/>
    <n v="85"/>
    <n v="71"/>
    <n v="56"/>
    <n v="39"/>
    <n v="21"/>
    <x v="15"/>
    <n v="21"/>
  </r>
  <r>
    <x v="0"/>
    <x v="509"/>
    <x v="269"/>
    <x v="2"/>
    <n v="-1"/>
    <m/>
    <n v="-1"/>
    <n v="-1"/>
    <m/>
    <m/>
    <n v="16"/>
    <n v="0"/>
    <n v="18"/>
    <n v="16"/>
    <n v="0"/>
    <n v="0"/>
    <n v="50"/>
    <n v="50"/>
    <n v="50"/>
    <n v="50"/>
    <n v="34"/>
    <n v="18"/>
    <x v="0"/>
    <n v="0"/>
  </r>
  <r>
    <x v="0"/>
    <x v="510"/>
    <x v="166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11"/>
    <x v="216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12"/>
    <x v="27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13"/>
    <x v="45"/>
    <x v="4"/>
    <n v="-9"/>
    <n v="-9"/>
    <n v="-9"/>
    <m/>
    <m/>
    <m/>
    <n v="12"/>
    <n v="11"/>
    <n v="10"/>
    <n v="0"/>
    <n v="0"/>
    <n v="0"/>
    <n v="33"/>
    <n v="33"/>
    <n v="33"/>
    <n v="33"/>
    <n v="23"/>
    <n v="12"/>
    <x v="0"/>
    <n v="0"/>
  </r>
  <r>
    <x v="0"/>
    <x v="514"/>
    <x v="13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15"/>
    <x v="115"/>
    <x v="0"/>
    <m/>
    <m/>
    <m/>
    <m/>
    <m/>
    <n v="-6"/>
    <n v="0"/>
    <n v="0"/>
    <n v="0"/>
    <n v="0"/>
    <n v="0"/>
    <n v="18"/>
    <n v="18"/>
    <n v="18"/>
    <n v="18"/>
    <n v="18"/>
    <n v="18"/>
    <n v="18"/>
    <x v="15"/>
    <n v="18"/>
  </r>
  <r>
    <x v="0"/>
    <x v="516"/>
    <x v="22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17"/>
    <x v="95"/>
    <x v="3"/>
    <m/>
    <m/>
    <n v="-6"/>
    <m/>
    <m/>
    <m/>
    <n v="0"/>
    <n v="0"/>
    <n v="10"/>
    <n v="0"/>
    <n v="0"/>
    <n v="0"/>
    <n v="10"/>
    <n v="10"/>
    <n v="10"/>
    <n v="10"/>
    <n v="10"/>
    <n v="10"/>
    <x v="0"/>
    <n v="0"/>
  </r>
  <r>
    <x v="0"/>
    <x v="518"/>
    <x v="271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19"/>
    <x v="23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20"/>
    <x v="23"/>
    <x v="4"/>
    <m/>
    <m/>
    <n v="-10"/>
    <n v="-10"/>
    <n v="-10"/>
    <n v="-10"/>
    <n v="0"/>
    <n v="0"/>
    <n v="15"/>
    <n v="15"/>
    <n v="18"/>
    <n v="10"/>
    <n v="58"/>
    <n v="58"/>
    <n v="58"/>
    <n v="48"/>
    <n v="33"/>
    <n v="18"/>
    <x v="7"/>
    <n v="10"/>
  </r>
  <r>
    <x v="0"/>
    <x v="521"/>
    <x v="251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22"/>
    <x v="194"/>
    <x v="4"/>
    <n v="-10"/>
    <n v="-10"/>
    <n v="-10"/>
    <n v="-10"/>
    <m/>
    <m/>
    <n v="14"/>
    <n v="16"/>
    <n v="13"/>
    <n v="15"/>
    <n v="0"/>
    <n v="0"/>
    <n v="58"/>
    <n v="58"/>
    <n v="58"/>
    <n v="45"/>
    <n v="31"/>
    <n v="16"/>
    <x v="0"/>
    <n v="0"/>
  </r>
  <r>
    <x v="0"/>
    <x v="523"/>
    <x v="50"/>
    <x v="2"/>
    <m/>
    <m/>
    <m/>
    <m/>
    <m/>
    <n v="-2"/>
    <n v="0"/>
    <n v="0"/>
    <n v="0"/>
    <n v="0"/>
    <n v="0"/>
    <n v="19"/>
    <n v="19"/>
    <n v="19"/>
    <n v="19"/>
    <n v="19"/>
    <n v="19"/>
    <n v="19"/>
    <x v="13"/>
    <n v="19"/>
  </r>
  <r>
    <x v="0"/>
    <x v="524"/>
    <x v="5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25"/>
    <x v="25"/>
    <x v="4"/>
    <m/>
    <m/>
    <n v="-10"/>
    <m/>
    <m/>
    <n v="-10"/>
    <n v="0"/>
    <n v="0"/>
    <n v="13"/>
    <n v="0"/>
    <n v="0"/>
    <n v="10"/>
    <n v="23"/>
    <n v="23"/>
    <n v="23"/>
    <n v="23"/>
    <n v="23"/>
    <n v="13"/>
    <x v="7"/>
    <n v="10"/>
  </r>
  <r>
    <x v="0"/>
    <x v="526"/>
    <x v="20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27"/>
    <x v="38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28"/>
    <x v="227"/>
    <x v="3"/>
    <m/>
    <m/>
    <m/>
    <m/>
    <n v="-7"/>
    <n v="-8"/>
    <n v="0"/>
    <n v="0"/>
    <n v="0"/>
    <n v="0"/>
    <n v="18"/>
    <n v="18"/>
    <n v="36"/>
    <n v="36"/>
    <n v="36"/>
    <n v="36"/>
    <n v="36"/>
    <n v="18"/>
    <x v="11"/>
    <n v="18"/>
  </r>
  <r>
    <x v="0"/>
    <x v="529"/>
    <x v="17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30"/>
    <x v="22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31"/>
    <x v="48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32"/>
    <x v="135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33"/>
    <x v="68"/>
    <x v="2"/>
    <n v="0"/>
    <n v="0"/>
    <n v="0"/>
    <n v="0"/>
    <m/>
    <n v="-1"/>
    <n v="15"/>
    <n v="16"/>
    <n v="13"/>
    <n v="16"/>
    <n v="0"/>
    <n v="16"/>
    <n v="76"/>
    <n v="76"/>
    <n v="63"/>
    <n v="48"/>
    <n v="32"/>
    <n v="16"/>
    <x v="19"/>
    <n v="16"/>
  </r>
  <r>
    <x v="0"/>
    <x v="534"/>
    <x v="272"/>
    <x v="2"/>
    <m/>
    <m/>
    <m/>
    <m/>
    <m/>
    <n v="-1"/>
    <n v="0"/>
    <n v="0"/>
    <n v="0"/>
    <n v="0"/>
    <n v="0"/>
    <n v="17"/>
    <n v="17"/>
    <n v="17"/>
    <n v="17"/>
    <n v="17"/>
    <n v="17"/>
    <n v="17"/>
    <x v="19"/>
    <n v="17"/>
  </r>
  <r>
    <x v="0"/>
    <x v="535"/>
    <x v="15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36"/>
    <x v="2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37"/>
    <x v="26"/>
    <x v="4"/>
    <m/>
    <m/>
    <n v="-9"/>
    <m/>
    <m/>
    <n v="-10"/>
    <n v="0"/>
    <n v="0"/>
    <n v="19"/>
    <n v="0"/>
    <n v="0"/>
    <n v="18"/>
    <n v="37"/>
    <n v="37"/>
    <n v="37"/>
    <n v="37"/>
    <n v="37"/>
    <n v="19"/>
    <x v="7"/>
    <n v="18"/>
  </r>
  <r>
    <x v="1"/>
    <x v="538"/>
    <x v="27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39"/>
    <x v="274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40"/>
    <x v="42"/>
    <x v="4"/>
    <m/>
    <m/>
    <m/>
    <m/>
    <n v="-10"/>
    <n v="-11"/>
    <n v="0"/>
    <n v="0"/>
    <n v="0"/>
    <n v="0"/>
    <n v="4"/>
    <n v="8"/>
    <n v="12"/>
    <n v="12"/>
    <n v="12"/>
    <n v="12"/>
    <n v="12"/>
    <n v="8"/>
    <x v="16"/>
    <n v="8"/>
  </r>
  <r>
    <x v="0"/>
    <x v="541"/>
    <x v="5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42"/>
    <x v="27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43"/>
    <x v="276"/>
    <x v="3"/>
    <n v="-5"/>
    <n v="-5"/>
    <n v="-5"/>
    <n v="-5"/>
    <n v="-5"/>
    <n v="-6"/>
    <n v="16"/>
    <n v="15"/>
    <n v="18"/>
    <n v="18"/>
    <n v="16"/>
    <n v="17"/>
    <n v="100"/>
    <n v="85"/>
    <n v="69"/>
    <n v="53"/>
    <n v="36"/>
    <n v="18"/>
    <x v="15"/>
    <n v="17"/>
  </r>
  <r>
    <x v="0"/>
    <x v="544"/>
    <x v="161"/>
    <x v="1"/>
    <m/>
    <m/>
    <m/>
    <m/>
    <m/>
    <n v="-12"/>
    <n v="0"/>
    <n v="0"/>
    <n v="0"/>
    <n v="0"/>
    <n v="0"/>
    <n v="20"/>
    <n v="20"/>
    <n v="20"/>
    <n v="20"/>
    <n v="20"/>
    <n v="20"/>
    <n v="20"/>
    <x v="10"/>
    <n v="20"/>
  </r>
  <r>
    <x v="0"/>
    <x v="545"/>
    <x v="27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46"/>
    <x v="14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47"/>
    <x v="278"/>
    <x v="2"/>
    <n v="-2"/>
    <n v="-2"/>
    <n v="-2"/>
    <n v="-2"/>
    <n v="-2"/>
    <m/>
    <n v="16"/>
    <n v="18"/>
    <n v="14"/>
    <n v="21"/>
    <n v="17"/>
    <n v="0"/>
    <n v="86"/>
    <n v="86"/>
    <n v="72"/>
    <n v="56"/>
    <n v="39"/>
    <n v="21"/>
    <x v="0"/>
    <n v="0"/>
  </r>
  <r>
    <x v="1"/>
    <x v="548"/>
    <x v="43"/>
    <x v="1"/>
    <n v="-11"/>
    <n v="-11"/>
    <n v="-11"/>
    <m/>
    <n v="-11"/>
    <n v="-12"/>
    <n v="11"/>
    <n v="17"/>
    <n v="17"/>
    <n v="0"/>
    <n v="18"/>
    <n v="18"/>
    <n v="81"/>
    <n v="81"/>
    <n v="70"/>
    <n v="53"/>
    <n v="36"/>
    <n v="18"/>
    <x v="10"/>
    <n v="18"/>
  </r>
  <r>
    <x v="0"/>
    <x v="549"/>
    <x v="279"/>
    <x v="2"/>
    <m/>
    <n v="-3"/>
    <n v="-3"/>
    <n v="-3"/>
    <n v="-3"/>
    <n v="-4"/>
    <n v="0"/>
    <n v="15"/>
    <n v="17"/>
    <n v="18"/>
    <n v="16"/>
    <n v="14"/>
    <n v="80"/>
    <n v="80"/>
    <n v="66"/>
    <n v="51"/>
    <n v="35"/>
    <n v="18"/>
    <x v="5"/>
    <n v="14"/>
  </r>
  <r>
    <x v="1"/>
    <x v="550"/>
    <x v="28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51"/>
    <x v="103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52"/>
    <x v="195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53"/>
    <x v="19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54"/>
    <x v="25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55"/>
    <x v="37"/>
    <x v="4"/>
    <m/>
    <m/>
    <m/>
    <n v="-9"/>
    <m/>
    <m/>
    <n v="0"/>
    <n v="0"/>
    <n v="0"/>
    <n v="20"/>
    <n v="0"/>
    <n v="0"/>
    <n v="20"/>
    <n v="20"/>
    <n v="20"/>
    <n v="20"/>
    <n v="20"/>
    <n v="20"/>
    <x v="0"/>
    <n v="0"/>
  </r>
  <r>
    <x v="0"/>
    <x v="556"/>
    <x v="49"/>
    <x v="3"/>
    <n v="-6"/>
    <n v="-6"/>
    <m/>
    <m/>
    <m/>
    <m/>
    <n v="13"/>
    <n v="14"/>
    <n v="0"/>
    <n v="0"/>
    <n v="0"/>
    <n v="0"/>
    <n v="27"/>
    <n v="27"/>
    <n v="27"/>
    <n v="27"/>
    <n v="27"/>
    <n v="14"/>
    <x v="0"/>
    <n v="0"/>
  </r>
  <r>
    <x v="0"/>
    <x v="557"/>
    <x v="86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58"/>
    <x v="121"/>
    <x v="3"/>
    <m/>
    <m/>
    <m/>
    <m/>
    <m/>
    <n v="-9"/>
    <n v="0"/>
    <n v="0"/>
    <n v="0"/>
    <n v="0"/>
    <n v="0"/>
    <n v="19"/>
    <n v="19"/>
    <n v="19"/>
    <n v="19"/>
    <n v="19"/>
    <n v="19"/>
    <n v="19"/>
    <x v="9"/>
    <n v="19"/>
  </r>
  <r>
    <x v="0"/>
    <x v="559"/>
    <x v="24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60"/>
    <x v="121"/>
    <x v="3"/>
    <n v="-8"/>
    <n v="-8"/>
    <m/>
    <m/>
    <m/>
    <m/>
    <n v="17"/>
    <n v="15"/>
    <n v="0"/>
    <n v="0"/>
    <n v="0"/>
    <n v="0"/>
    <n v="32"/>
    <n v="32"/>
    <n v="32"/>
    <n v="32"/>
    <n v="32"/>
    <n v="17"/>
    <x v="0"/>
    <n v="0"/>
  </r>
  <r>
    <x v="0"/>
    <x v="561"/>
    <x v="182"/>
    <x v="2"/>
    <n v="-2"/>
    <n v="-2"/>
    <m/>
    <m/>
    <n v="-2"/>
    <n v="-3"/>
    <n v="16"/>
    <n v="13"/>
    <n v="0"/>
    <n v="0"/>
    <n v="14"/>
    <n v="15"/>
    <n v="58"/>
    <n v="58"/>
    <n v="58"/>
    <n v="45"/>
    <n v="31"/>
    <n v="16"/>
    <x v="6"/>
    <n v="15"/>
  </r>
  <r>
    <x v="0"/>
    <x v="562"/>
    <x v="72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63"/>
    <x v="136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64"/>
    <x v="19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65"/>
    <x v="6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66"/>
    <x v="237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67"/>
    <x v="68"/>
    <x v="0"/>
    <m/>
    <n v="0"/>
    <n v="0"/>
    <n v="0"/>
    <m/>
    <n v="-1"/>
    <n v="0"/>
    <n v="18"/>
    <n v="14"/>
    <n v="16"/>
    <n v="0"/>
    <n v="15"/>
    <n v="63"/>
    <n v="63"/>
    <n v="63"/>
    <n v="49"/>
    <n v="34"/>
    <n v="18"/>
    <x v="19"/>
    <n v="15"/>
  </r>
  <r>
    <x v="0"/>
    <x v="568"/>
    <x v="281"/>
    <x v="1"/>
    <m/>
    <n v="-15"/>
    <m/>
    <n v="-15"/>
    <m/>
    <m/>
    <n v="0"/>
    <n v="11"/>
    <n v="0"/>
    <n v="15"/>
    <n v="0"/>
    <n v="0"/>
    <n v="26"/>
    <n v="26"/>
    <n v="26"/>
    <n v="26"/>
    <n v="26"/>
    <n v="15"/>
    <x v="0"/>
    <n v="0"/>
  </r>
  <r>
    <x v="1"/>
    <x v="569"/>
    <x v="98"/>
    <x v="3"/>
    <n v="-8"/>
    <m/>
    <n v="-8"/>
    <n v="-8"/>
    <n v="-8"/>
    <n v="-9"/>
    <n v="17"/>
    <n v="0"/>
    <n v="15"/>
    <n v="16"/>
    <n v="20"/>
    <n v="15"/>
    <n v="83"/>
    <n v="83"/>
    <n v="68"/>
    <n v="53"/>
    <n v="37"/>
    <n v="20"/>
    <x v="9"/>
    <n v="15"/>
  </r>
  <r>
    <x v="0"/>
    <x v="570"/>
    <x v="8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71"/>
    <x v="18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72"/>
    <x v="21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73"/>
    <x v="11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74"/>
    <x v="162"/>
    <x v="4"/>
    <n v="-8"/>
    <m/>
    <n v="-8"/>
    <m/>
    <m/>
    <m/>
    <n v="13"/>
    <n v="0"/>
    <n v="11"/>
    <n v="0"/>
    <n v="0"/>
    <n v="0"/>
    <n v="24"/>
    <n v="24"/>
    <n v="24"/>
    <n v="24"/>
    <n v="24"/>
    <n v="13"/>
    <x v="0"/>
    <n v="0"/>
  </r>
  <r>
    <x v="0"/>
    <x v="575"/>
    <x v="5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76"/>
    <x v="226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77"/>
    <x v="42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78"/>
    <x v="158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79"/>
    <x v="282"/>
    <x v="0"/>
    <n v="-2"/>
    <m/>
    <m/>
    <m/>
    <m/>
    <n v="-3"/>
    <n v="11"/>
    <n v="0"/>
    <n v="0"/>
    <n v="0"/>
    <n v="0"/>
    <n v="14"/>
    <n v="25"/>
    <n v="25"/>
    <n v="25"/>
    <n v="25"/>
    <n v="25"/>
    <n v="14"/>
    <x v="6"/>
    <n v="14"/>
  </r>
  <r>
    <x v="0"/>
    <x v="580"/>
    <x v="283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81"/>
    <x v="157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82"/>
    <x v="21"/>
    <x v="2"/>
    <n v="-3"/>
    <n v="-3"/>
    <n v="-3"/>
    <n v="-3"/>
    <n v="-3"/>
    <n v="-4"/>
    <n v="19"/>
    <n v="15"/>
    <n v="16"/>
    <n v="12"/>
    <n v="12"/>
    <n v="17"/>
    <n v="91"/>
    <n v="79"/>
    <n v="67"/>
    <n v="52"/>
    <n v="36"/>
    <n v="19"/>
    <x v="5"/>
    <n v="17"/>
  </r>
  <r>
    <x v="0"/>
    <x v="583"/>
    <x v="164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84"/>
    <x v="28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85"/>
    <x v="6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86"/>
    <x v="137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87"/>
    <x v="27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88"/>
    <x v="24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89"/>
    <x v="259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90"/>
    <x v="116"/>
    <x v="1"/>
    <m/>
    <m/>
    <m/>
    <m/>
    <n v="-11"/>
    <n v="-12"/>
    <n v="0"/>
    <n v="0"/>
    <n v="0"/>
    <n v="0"/>
    <n v="12"/>
    <n v="13"/>
    <n v="25"/>
    <n v="25"/>
    <n v="25"/>
    <n v="25"/>
    <n v="25"/>
    <n v="13"/>
    <x v="10"/>
    <n v="13"/>
  </r>
  <r>
    <x v="0"/>
    <x v="591"/>
    <x v="28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92"/>
    <x v="113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93"/>
    <x v="63"/>
    <x v="3"/>
    <n v="-7"/>
    <n v="-7"/>
    <m/>
    <m/>
    <n v="-7"/>
    <n v="-8"/>
    <n v="11"/>
    <n v="16"/>
    <n v="0"/>
    <n v="0"/>
    <n v="11"/>
    <n v="14"/>
    <n v="52"/>
    <n v="52"/>
    <n v="52"/>
    <n v="41"/>
    <n v="30"/>
    <n v="16"/>
    <x v="11"/>
    <n v="14"/>
  </r>
  <r>
    <x v="0"/>
    <x v="594"/>
    <x v="5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95"/>
    <x v="250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596"/>
    <x v="99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97"/>
    <x v="118"/>
    <x v="3"/>
    <n v="-5"/>
    <n v="-5"/>
    <n v="-5"/>
    <n v="-5"/>
    <n v="-5"/>
    <n v="-6"/>
    <n v="14"/>
    <n v="14"/>
    <n v="17"/>
    <n v="13"/>
    <n v="18"/>
    <n v="21"/>
    <n v="97"/>
    <n v="84"/>
    <n v="70"/>
    <n v="56"/>
    <n v="39"/>
    <n v="21"/>
    <x v="15"/>
    <n v="21"/>
  </r>
  <r>
    <x v="0"/>
    <x v="598"/>
    <x v="16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599"/>
    <x v="84"/>
    <x v="4"/>
    <n v="-9"/>
    <n v="-9"/>
    <n v="-9"/>
    <m/>
    <m/>
    <m/>
    <n v="17"/>
    <n v="15"/>
    <n v="19"/>
    <n v="0"/>
    <n v="0"/>
    <n v="0"/>
    <n v="51"/>
    <n v="51"/>
    <n v="51"/>
    <n v="51"/>
    <n v="36"/>
    <n v="19"/>
    <x v="0"/>
    <n v="0"/>
  </r>
  <r>
    <x v="0"/>
    <x v="600"/>
    <x v="73"/>
    <x v="4"/>
    <n v="-10"/>
    <n v="-10"/>
    <n v="-10"/>
    <m/>
    <m/>
    <m/>
    <n v="14"/>
    <n v="9"/>
    <n v="15"/>
    <n v="0"/>
    <n v="0"/>
    <n v="0"/>
    <n v="38"/>
    <n v="38"/>
    <n v="38"/>
    <n v="38"/>
    <n v="29"/>
    <n v="15"/>
    <x v="0"/>
    <n v="0"/>
  </r>
  <r>
    <x v="0"/>
    <x v="601"/>
    <x v="168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02"/>
    <x v="19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03"/>
    <x v="286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04"/>
    <x v="285"/>
    <x v="4"/>
    <n v="-10"/>
    <n v="-10"/>
    <n v="-10"/>
    <n v="-10"/>
    <m/>
    <n v="-10"/>
    <n v="18"/>
    <n v="18"/>
    <n v="17"/>
    <n v="20"/>
    <n v="0"/>
    <n v="18"/>
    <n v="91"/>
    <n v="91"/>
    <n v="74"/>
    <n v="56"/>
    <n v="38"/>
    <n v="20"/>
    <x v="7"/>
    <n v="18"/>
  </r>
  <r>
    <x v="0"/>
    <x v="605"/>
    <x v="100"/>
    <x v="3"/>
    <m/>
    <m/>
    <m/>
    <n v="-8"/>
    <m/>
    <m/>
    <n v="0"/>
    <n v="0"/>
    <n v="0"/>
    <n v="16"/>
    <n v="0"/>
    <n v="0"/>
    <n v="16"/>
    <n v="16"/>
    <n v="16"/>
    <n v="16"/>
    <n v="16"/>
    <n v="16"/>
    <x v="0"/>
    <n v="0"/>
  </r>
  <r>
    <x v="0"/>
    <x v="606"/>
    <x v="14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07"/>
    <x v="153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08"/>
    <x v="15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09"/>
    <x v="124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10"/>
    <x v="139"/>
    <x v="4"/>
    <n v="-10"/>
    <n v="-10"/>
    <n v="-10"/>
    <n v="-10"/>
    <n v="-10"/>
    <n v="-10"/>
    <n v="15"/>
    <n v="14"/>
    <n v="20"/>
    <n v="16"/>
    <n v="18"/>
    <n v="17"/>
    <n v="100"/>
    <n v="86"/>
    <n v="71"/>
    <n v="55"/>
    <n v="38"/>
    <n v="20"/>
    <x v="7"/>
    <n v="17"/>
  </r>
  <r>
    <x v="0"/>
    <x v="611"/>
    <x v="287"/>
    <x v="4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12"/>
    <x v="100"/>
    <x v="3"/>
    <n v="-8"/>
    <n v="-8"/>
    <n v="-8"/>
    <n v="-8"/>
    <n v="-8"/>
    <m/>
    <n v="12"/>
    <n v="16"/>
    <n v="15"/>
    <n v="12"/>
    <n v="22"/>
    <n v="0"/>
    <n v="77"/>
    <n v="77"/>
    <n v="65"/>
    <n v="53"/>
    <n v="38"/>
    <n v="22"/>
    <x v="0"/>
    <n v="0"/>
  </r>
  <r>
    <x v="0"/>
    <x v="613"/>
    <x v="123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14"/>
    <x v="241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15"/>
    <x v="113"/>
    <x v="3"/>
    <n v="-7"/>
    <n v="-7"/>
    <n v="-7"/>
    <n v="-7"/>
    <n v="-7"/>
    <n v="-8"/>
    <n v="18"/>
    <n v="15"/>
    <n v="20"/>
    <n v="20"/>
    <n v="20"/>
    <n v="18"/>
    <n v="111"/>
    <n v="96"/>
    <n v="78"/>
    <n v="60"/>
    <n v="40"/>
    <n v="20"/>
    <x v="11"/>
    <n v="18"/>
  </r>
  <r>
    <x v="0"/>
    <x v="616"/>
    <x v="11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17"/>
    <x v="50"/>
    <x v="2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18"/>
    <x v="286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19"/>
    <x v="288"/>
    <x v="1"/>
    <n v="-15"/>
    <n v="-15"/>
    <m/>
    <m/>
    <m/>
    <m/>
    <n v="8"/>
    <n v="12"/>
    <n v="0"/>
    <n v="0"/>
    <n v="0"/>
    <n v="0"/>
    <n v="20"/>
    <n v="20"/>
    <n v="20"/>
    <n v="20"/>
    <n v="20"/>
    <n v="12"/>
    <x v="0"/>
    <n v="0"/>
  </r>
  <r>
    <x v="0"/>
    <x v="620"/>
    <x v="105"/>
    <x v="0"/>
    <m/>
    <m/>
    <m/>
    <m/>
    <n v="-5"/>
    <n v="-6"/>
    <n v="0"/>
    <n v="0"/>
    <n v="0"/>
    <n v="0"/>
    <n v="15"/>
    <n v="13"/>
    <n v="28"/>
    <n v="28"/>
    <n v="28"/>
    <n v="28"/>
    <n v="28"/>
    <n v="15"/>
    <x v="15"/>
    <n v="13"/>
  </r>
  <r>
    <x v="0"/>
    <x v="621"/>
    <x v="24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22"/>
    <x v="41"/>
    <x v="4"/>
    <n v="-10"/>
    <n v="-10"/>
    <n v="-10"/>
    <n v="-10"/>
    <n v="-10"/>
    <n v="-10"/>
    <n v="19"/>
    <n v="22"/>
    <n v="16"/>
    <n v="18"/>
    <n v="16"/>
    <n v="17"/>
    <n v="108"/>
    <n v="92"/>
    <n v="76"/>
    <n v="59"/>
    <n v="41"/>
    <n v="22"/>
    <x v="7"/>
    <n v="17"/>
  </r>
  <r>
    <x v="0"/>
    <x v="623"/>
    <x v="227"/>
    <x v="3"/>
    <m/>
    <m/>
    <m/>
    <n v="-7"/>
    <m/>
    <n v="-8"/>
    <n v="0"/>
    <n v="0"/>
    <n v="0"/>
    <n v="15"/>
    <n v="0"/>
    <n v="12"/>
    <n v="27"/>
    <n v="27"/>
    <n v="27"/>
    <n v="27"/>
    <n v="27"/>
    <n v="15"/>
    <x v="11"/>
    <n v="12"/>
  </r>
  <r>
    <x v="0"/>
    <x v="624"/>
    <x v="152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25"/>
    <x v="105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26"/>
    <x v="28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27"/>
    <x v="147"/>
    <x v="4"/>
    <n v="-9"/>
    <m/>
    <n v="-9"/>
    <n v="-9"/>
    <n v="-9"/>
    <n v="-10"/>
    <n v="12"/>
    <n v="0"/>
    <n v="14"/>
    <n v="17"/>
    <n v="13"/>
    <n v="20"/>
    <n v="76"/>
    <n v="76"/>
    <n v="64"/>
    <n v="51"/>
    <n v="37"/>
    <n v="20"/>
    <x v="7"/>
    <n v="20"/>
  </r>
  <r>
    <x v="0"/>
    <x v="628"/>
    <x v="118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29"/>
    <x v="120"/>
    <x v="0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30"/>
    <x v="144"/>
    <x v="3"/>
    <n v="-7"/>
    <n v="-7"/>
    <m/>
    <n v="-7"/>
    <n v="-7"/>
    <n v="-8"/>
    <n v="12"/>
    <n v="18"/>
    <n v="0"/>
    <n v="18"/>
    <n v="16"/>
    <n v="16"/>
    <n v="80"/>
    <n v="80"/>
    <n v="68"/>
    <n v="52"/>
    <n v="36"/>
    <n v="18"/>
    <x v="11"/>
    <n v="16"/>
  </r>
  <r>
    <x v="0"/>
    <x v="631"/>
    <x v="45"/>
    <x v="4"/>
    <m/>
    <m/>
    <m/>
    <m/>
    <m/>
    <n v="-10"/>
    <n v="0"/>
    <n v="0"/>
    <n v="0"/>
    <n v="0"/>
    <n v="0"/>
    <n v="19"/>
    <n v="19"/>
    <n v="19"/>
    <n v="19"/>
    <n v="19"/>
    <n v="19"/>
    <n v="19"/>
    <x v="7"/>
    <n v="19"/>
  </r>
  <r>
    <x v="1"/>
    <x v="632"/>
    <x v="120"/>
    <x v="2"/>
    <m/>
    <m/>
    <m/>
    <m/>
    <m/>
    <n v="-9"/>
    <n v="0"/>
    <n v="0"/>
    <n v="0"/>
    <n v="0"/>
    <n v="0"/>
    <n v="11"/>
    <n v="11"/>
    <n v="11"/>
    <n v="11"/>
    <n v="11"/>
    <n v="11"/>
    <n v="11"/>
    <x v="9"/>
    <n v="11"/>
  </r>
  <r>
    <x v="0"/>
    <x v="633"/>
    <x v="220"/>
    <x v="1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34"/>
    <x v="174"/>
    <x v="3"/>
    <n v="-6"/>
    <n v="-6"/>
    <m/>
    <m/>
    <m/>
    <m/>
    <n v="12"/>
    <n v="14"/>
    <n v="0"/>
    <n v="0"/>
    <n v="0"/>
    <n v="0"/>
    <n v="26"/>
    <n v="26"/>
    <n v="26"/>
    <n v="26"/>
    <n v="26"/>
    <n v="14"/>
    <x v="0"/>
    <n v="0"/>
  </r>
  <r>
    <x v="0"/>
    <x v="635"/>
    <x v="100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0"/>
    <x v="636"/>
    <x v="276"/>
    <x v="3"/>
    <m/>
    <m/>
    <m/>
    <m/>
    <m/>
    <m/>
    <n v="0"/>
    <n v="0"/>
    <n v="0"/>
    <n v="0"/>
    <n v="0"/>
    <n v="0"/>
    <n v="0"/>
    <n v="0"/>
    <n v="0"/>
    <n v="0"/>
    <n v="0"/>
    <n v="0"/>
    <x v="0"/>
    <n v="0"/>
  </r>
  <r>
    <x v="1"/>
    <x v="637"/>
    <x v="219"/>
    <x v="4"/>
    <n v="-10"/>
    <n v="-10"/>
    <n v="-10"/>
    <m/>
    <n v="-10"/>
    <n v="-11"/>
    <n v="11"/>
    <n v="17"/>
    <n v="19"/>
    <n v="0"/>
    <n v="11"/>
    <n v="18"/>
    <n v="76"/>
    <n v="76"/>
    <n v="65"/>
    <n v="54"/>
    <n v="37"/>
    <n v="19"/>
    <x v="16"/>
    <n v="18"/>
  </r>
  <r>
    <x v="0"/>
    <x v="638"/>
    <x v="214"/>
    <x v="1"/>
    <m/>
    <m/>
    <n v="-11"/>
    <n v="-11"/>
    <n v="-11"/>
    <n v="-12"/>
    <n v="0"/>
    <n v="0"/>
    <n v="19"/>
    <n v="12"/>
    <n v="17"/>
    <n v="16"/>
    <n v="64"/>
    <n v="64"/>
    <n v="64"/>
    <n v="52"/>
    <n v="36"/>
    <n v="19"/>
    <x v="10"/>
    <n v="16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n v="0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  <r>
    <x v="2"/>
    <x v="639"/>
    <x v="289"/>
    <x v="5"/>
    <m/>
    <m/>
    <m/>
    <m/>
    <m/>
    <m/>
    <m/>
    <m/>
    <m/>
    <m/>
    <m/>
    <m/>
    <n v="0"/>
    <e v="#NUM!"/>
    <e v="#NUM!"/>
    <e v="#NUM!"/>
    <e v="#NUM!"/>
    <n v="0"/>
    <x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1">
  <r>
    <s v="No"/>
    <x v="0"/>
    <x v="0"/>
    <n v="0"/>
    <n v="0"/>
    <n v="0"/>
    <n v="11"/>
    <n v="0"/>
    <n v="11"/>
    <n v="22"/>
    <n v="22"/>
    <n v="22"/>
    <n v="22"/>
    <n v="22"/>
    <n v="11"/>
    <n v="11"/>
  </r>
  <r>
    <s v="Yes"/>
    <x v="1"/>
    <x v="1"/>
    <n v="10"/>
    <n v="0"/>
    <n v="0"/>
    <n v="9"/>
    <n v="10"/>
    <n v="10"/>
    <n v="39"/>
    <n v="39"/>
    <n v="39"/>
    <n v="30"/>
    <n v="20"/>
    <n v="10"/>
    <n v="10"/>
  </r>
  <r>
    <s v="Yes"/>
    <x v="2"/>
    <x v="2"/>
    <n v="15"/>
    <n v="0"/>
    <n v="15"/>
    <n v="14"/>
    <n v="16"/>
    <n v="17"/>
    <n v="77"/>
    <n v="77"/>
    <n v="63"/>
    <n v="48"/>
    <n v="33"/>
    <n v="17"/>
    <n v="17"/>
  </r>
  <r>
    <s v="No"/>
    <x v="3"/>
    <x v="3"/>
    <n v="0"/>
    <n v="0"/>
    <n v="0"/>
    <n v="0"/>
    <n v="0"/>
    <n v="0"/>
    <n v="0"/>
    <n v="0"/>
    <n v="0"/>
    <n v="0"/>
    <n v="0"/>
    <n v="0"/>
    <n v="0"/>
  </r>
  <r>
    <s v="No"/>
    <x v="4"/>
    <x v="4"/>
    <n v="0"/>
    <n v="0"/>
    <n v="0"/>
    <n v="0"/>
    <n v="0"/>
    <n v="0"/>
    <n v="0"/>
    <n v="0"/>
    <n v="0"/>
    <n v="0"/>
    <n v="0"/>
    <n v="0"/>
    <n v="0"/>
  </r>
  <r>
    <s v="No"/>
    <x v="5"/>
    <x v="5"/>
    <n v="0"/>
    <n v="0"/>
    <n v="0"/>
    <n v="0"/>
    <n v="0"/>
    <n v="0"/>
    <n v="0"/>
    <n v="0"/>
    <n v="0"/>
    <n v="0"/>
    <n v="0"/>
    <n v="0"/>
    <n v="0"/>
  </r>
  <r>
    <s v="No"/>
    <x v="6"/>
    <x v="6"/>
    <n v="0"/>
    <n v="0"/>
    <n v="0"/>
    <n v="0"/>
    <n v="0"/>
    <n v="0"/>
    <n v="0"/>
    <n v="0"/>
    <n v="0"/>
    <n v="0"/>
    <n v="0"/>
    <n v="0"/>
    <n v="0"/>
  </r>
  <r>
    <s v="No"/>
    <x v="7"/>
    <x v="7"/>
    <n v="0"/>
    <n v="0"/>
    <n v="0"/>
    <n v="0"/>
    <n v="0"/>
    <n v="0"/>
    <n v="0"/>
    <n v="0"/>
    <n v="0"/>
    <n v="0"/>
    <n v="0"/>
    <n v="0"/>
    <n v="0"/>
  </r>
  <r>
    <s v="No"/>
    <x v="8"/>
    <x v="8"/>
    <n v="0"/>
    <n v="0"/>
    <n v="0"/>
    <n v="0"/>
    <n v="0"/>
    <n v="0"/>
    <n v="0"/>
    <n v="0"/>
    <n v="0"/>
    <n v="0"/>
    <n v="0"/>
    <n v="0"/>
    <n v="0"/>
  </r>
  <r>
    <s v="No"/>
    <x v="9"/>
    <x v="9"/>
    <n v="0"/>
    <n v="0"/>
    <n v="0"/>
    <n v="0"/>
    <n v="0"/>
    <n v="0"/>
    <n v="0"/>
    <n v="0"/>
    <n v="0"/>
    <n v="0"/>
    <n v="0"/>
    <n v="0"/>
    <n v="0"/>
  </r>
  <r>
    <s v="No"/>
    <x v="10"/>
    <x v="10"/>
    <n v="0"/>
    <n v="0"/>
    <n v="0"/>
    <n v="0"/>
    <n v="0"/>
    <n v="0"/>
    <n v="0"/>
    <n v="0"/>
    <n v="0"/>
    <n v="0"/>
    <n v="0"/>
    <n v="0"/>
    <n v="0"/>
  </r>
  <r>
    <s v="No"/>
    <x v="11"/>
    <x v="11"/>
    <n v="0"/>
    <n v="0"/>
    <n v="0"/>
    <n v="0"/>
    <n v="0"/>
    <n v="0"/>
    <n v="0"/>
    <n v="0"/>
    <n v="0"/>
    <n v="0"/>
    <n v="0"/>
    <n v="0"/>
    <n v="0"/>
  </r>
  <r>
    <s v="Yes"/>
    <x v="12"/>
    <x v="12"/>
    <n v="0"/>
    <n v="0"/>
    <n v="0"/>
    <n v="0"/>
    <n v="0"/>
    <n v="0"/>
    <n v="0"/>
    <n v="0"/>
    <n v="0"/>
    <n v="0"/>
    <n v="0"/>
    <n v="0"/>
    <n v="0"/>
  </r>
  <r>
    <s v="Yes"/>
    <x v="13"/>
    <x v="0"/>
    <n v="9"/>
    <n v="12"/>
    <n v="11"/>
    <n v="12"/>
    <n v="14"/>
    <n v="12"/>
    <n v="70"/>
    <n v="61"/>
    <n v="50"/>
    <n v="38"/>
    <n v="26"/>
    <n v="14"/>
    <n v="12"/>
  </r>
  <r>
    <s v="Yes"/>
    <x v="14"/>
    <x v="13"/>
    <n v="14"/>
    <n v="16"/>
    <n v="12"/>
    <n v="19"/>
    <n v="15"/>
    <n v="0"/>
    <n v="76"/>
    <n v="76"/>
    <n v="64"/>
    <n v="50"/>
    <n v="35"/>
    <n v="19"/>
    <n v="0"/>
  </r>
  <r>
    <s v="Yes"/>
    <x v="15"/>
    <x v="14"/>
    <n v="9"/>
    <n v="9"/>
    <n v="12"/>
    <n v="9"/>
    <n v="13"/>
    <n v="15"/>
    <n v="67"/>
    <n v="58"/>
    <n v="49"/>
    <n v="40"/>
    <n v="28"/>
    <n v="15"/>
    <n v="15"/>
  </r>
  <r>
    <s v="No"/>
    <x v="16"/>
    <x v="15"/>
    <n v="13"/>
    <n v="8"/>
    <n v="9"/>
    <n v="14"/>
    <n v="10"/>
    <n v="7"/>
    <n v="61"/>
    <n v="54"/>
    <n v="46"/>
    <n v="37"/>
    <n v="27"/>
    <n v="14"/>
    <n v="7"/>
  </r>
  <r>
    <s v="No"/>
    <x v="17"/>
    <x v="16"/>
    <n v="0"/>
    <n v="0"/>
    <n v="0"/>
    <n v="0"/>
    <n v="0"/>
    <n v="0"/>
    <n v="0"/>
    <n v="0"/>
    <n v="0"/>
    <n v="0"/>
    <n v="0"/>
    <n v="0"/>
    <n v="0"/>
  </r>
  <r>
    <s v="Yes"/>
    <x v="18"/>
    <x v="17"/>
    <n v="10"/>
    <n v="13"/>
    <n v="10"/>
    <n v="11"/>
    <n v="16"/>
    <n v="13"/>
    <n v="73"/>
    <n v="63"/>
    <n v="53"/>
    <n v="42"/>
    <n v="29"/>
    <n v="16"/>
    <n v="13"/>
  </r>
  <r>
    <s v="No"/>
    <x v="19"/>
    <x v="8"/>
    <n v="0"/>
    <n v="0"/>
    <n v="0"/>
    <n v="0"/>
    <n v="0"/>
    <n v="0"/>
    <n v="0"/>
    <n v="0"/>
    <n v="0"/>
    <n v="0"/>
    <n v="0"/>
    <n v="0"/>
    <n v="0"/>
  </r>
  <r>
    <s v="No"/>
    <x v="20"/>
    <x v="18"/>
    <n v="0"/>
    <n v="0"/>
    <n v="5"/>
    <n v="0"/>
    <n v="0"/>
    <n v="0"/>
    <n v="5"/>
    <n v="5"/>
    <n v="5"/>
    <n v="5"/>
    <n v="5"/>
    <n v="5"/>
    <n v="0"/>
  </r>
  <r>
    <s v="No"/>
    <x v="21"/>
    <x v="19"/>
    <n v="0"/>
    <n v="0"/>
    <n v="0"/>
    <n v="0"/>
    <n v="0"/>
    <n v="0"/>
    <n v="0"/>
    <n v="0"/>
    <n v="0"/>
    <n v="0"/>
    <n v="0"/>
    <n v="0"/>
    <n v="0"/>
  </r>
  <r>
    <s v="Yes"/>
    <x v="22"/>
    <x v="20"/>
    <n v="13"/>
    <n v="9"/>
    <n v="15"/>
    <n v="0"/>
    <n v="0"/>
    <n v="14"/>
    <n v="51"/>
    <n v="51"/>
    <n v="51"/>
    <n v="42"/>
    <n v="29"/>
    <n v="15"/>
    <n v="14"/>
  </r>
  <r>
    <s v="No"/>
    <x v="23"/>
    <x v="21"/>
    <n v="0"/>
    <n v="0"/>
    <n v="0"/>
    <n v="0"/>
    <n v="0"/>
    <n v="0"/>
    <n v="0"/>
    <n v="0"/>
    <n v="0"/>
    <n v="0"/>
    <n v="0"/>
    <n v="0"/>
    <n v="0"/>
  </r>
  <r>
    <s v="No"/>
    <x v="24"/>
    <x v="22"/>
    <n v="0"/>
    <n v="0"/>
    <n v="0"/>
    <n v="0"/>
    <n v="0"/>
    <n v="0"/>
    <n v="0"/>
    <n v="0"/>
    <n v="0"/>
    <n v="0"/>
    <n v="0"/>
    <n v="0"/>
    <n v="0"/>
  </r>
  <r>
    <s v="No"/>
    <x v="25"/>
    <x v="23"/>
    <n v="0"/>
    <n v="18"/>
    <n v="10"/>
    <n v="14"/>
    <n v="0"/>
    <n v="14"/>
    <n v="56"/>
    <n v="56"/>
    <n v="56"/>
    <n v="46"/>
    <n v="32"/>
    <n v="18"/>
    <n v="14"/>
  </r>
  <r>
    <s v="No"/>
    <x v="26"/>
    <x v="24"/>
    <n v="0"/>
    <n v="0"/>
    <n v="0"/>
    <n v="0"/>
    <n v="0"/>
    <n v="0"/>
    <n v="0"/>
    <n v="0"/>
    <n v="0"/>
    <n v="0"/>
    <n v="0"/>
    <n v="0"/>
    <n v="0"/>
  </r>
  <r>
    <s v="Yes"/>
    <x v="27"/>
    <x v="25"/>
    <n v="0"/>
    <n v="16"/>
    <n v="9"/>
    <n v="15"/>
    <n v="11"/>
    <n v="13"/>
    <n v="64"/>
    <n v="64"/>
    <n v="55"/>
    <n v="44"/>
    <n v="31"/>
    <n v="16"/>
    <n v="13"/>
  </r>
  <r>
    <s v="No"/>
    <x v="28"/>
    <x v="9"/>
    <n v="0"/>
    <n v="0"/>
    <n v="0"/>
    <n v="0"/>
    <n v="0"/>
    <n v="8"/>
    <n v="8"/>
    <n v="8"/>
    <n v="8"/>
    <n v="8"/>
    <n v="8"/>
    <n v="8"/>
    <n v="8"/>
  </r>
  <r>
    <s v="No"/>
    <x v="29"/>
    <x v="26"/>
    <n v="11"/>
    <n v="11"/>
    <n v="0"/>
    <n v="0"/>
    <n v="15"/>
    <n v="0"/>
    <n v="37"/>
    <n v="37"/>
    <n v="37"/>
    <n v="37"/>
    <n v="26"/>
    <n v="15"/>
    <n v="0"/>
  </r>
  <r>
    <s v="Yes"/>
    <x v="30"/>
    <x v="27"/>
    <n v="0"/>
    <n v="0"/>
    <n v="15"/>
    <n v="11"/>
    <n v="16"/>
    <n v="0"/>
    <n v="42"/>
    <n v="42"/>
    <n v="42"/>
    <n v="42"/>
    <n v="31"/>
    <n v="16"/>
    <n v="0"/>
  </r>
  <r>
    <s v="No"/>
    <x v="31"/>
    <x v="28"/>
    <n v="0"/>
    <n v="0"/>
    <n v="0"/>
    <n v="0"/>
    <n v="0"/>
    <n v="0"/>
    <n v="0"/>
    <n v="0"/>
    <n v="0"/>
    <n v="0"/>
    <n v="0"/>
    <n v="0"/>
    <n v="0"/>
  </r>
  <r>
    <s v="No"/>
    <x v="32"/>
    <x v="29"/>
    <n v="0"/>
    <n v="0"/>
    <n v="0"/>
    <n v="0"/>
    <n v="0"/>
    <n v="0"/>
    <n v="0"/>
    <n v="0"/>
    <n v="0"/>
    <n v="0"/>
    <n v="0"/>
    <n v="0"/>
    <n v="0"/>
  </r>
  <r>
    <s v="Yes"/>
    <x v="33"/>
    <x v="30"/>
    <n v="0"/>
    <n v="0"/>
    <n v="0"/>
    <n v="0"/>
    <n v="0"/>
    <n v="0"/>
    <n v="0"/>
    <n v="0"/>
    <n v="0"/>
    <n v="0"/>
    <n v="0"/>
    <n v="0"/>
    <n v="0"/>
  </r>
  <r>
    <s v="No"/>
    <x v="34"/>
    <x v="0"/>
    <n v="0"/>
    <n v="0"/>
    <n v="0"/>
    <n v="0"/>
    <n v="0"/>
    <n v="0"/>
    <n v="0"/>
    <n v="0"/>
    <n v="0"/>
    <n v="0"/>
    <n v="0"/>
    <n v="0"/>
    <n v="0"/>
  </r>
  <r>
    <s v="No"/>
    <x v="35"/>
    <x v="31"/>
    <n v="0"/>
    <n v="0"/>
    <n v="0"/>
    <n v="0"/>
    <n v="0"/>
    <n v="0"/>
    <n v="0"/>
    <n v="0"/>
    <n v="0"/>
    <n v="0"/>
    <n v="0"/>
    <n v="0"/>
    <n v="0"/>
  </r>
  <r>
    <s v="Yes"/>
    <x v="36"/>
    <x v="32"/>
    <n v="11"/>
    <n v="10"/>
    <n v="13"/>
    <n v="12"/>
    <n v="0"/>
    <n v="6"/>
    <n v="52"/>
    <n v="52"/>
    <n v="46"/>
    <n v="36"/>
    <n v="25"/>
    <n v="13"/>
    <n v="6"/>
  </r>
  <r>
    <s v="No"/>
    <x v="37"/>
    <x v="33"/>
    <n v="0"/>
    <n v="0"/>
    <n v="0"/>
    <n v="0"/>
    <n v="0"/>
    <n v="0"/>
    <n v="0"/>
    <n v="0"/>
    <n v="0"/>
    <n v="0"/>
    <n v="0"/>
    <n v="0"/>
    <n v="0"/>
  </r>
  <r>
    <s v="No"/>
    <x v="38"/>
    <x v="34"/>
    <n v="0"/>
    <n v="0"/>
    <n v="0"/>
    <n v="0"/>
    <n v="0"/>
    <n v="0"/>
    <n v="0"/>
    <n v="0"/>
    <n v="0"/>
    <n v="0"/>
    <n v="0"/>
    <n v="0"/>
    <n v="0"/>
  </r>
  <r>
    <s v="No"/>
    <x v="39"/>
    <x v="35"/>
    <n v="0"/>
    <n v="0"/>
    <n v="0"/>
    <n v="0"/>
    <n v="0"/>
    <n v="0"/>
    <n v="0"/>
    <n v="0"/>
    <n v="0"/>
    <n v="0"/>
    <n v="0"/>
    <n v="0"/>
    <n v="0"/>
  </r>
  <r>
    <s v="Yes"/>
    <x v="40"/>
    <x v="36"/>
    <n v="13"/>
    <n v="0"/>
    <n v="14"/>
    <n v="10"/>
    <n v="15"/>
    <n v="12"/>
    <n v="64"/>
    <n v="64"/>
    <n v="54"/>
    <n v="42"/>
    <n v="29"/>
    <n v="15"/>
    <n v="12"/>
  </r>
  <r>
    <s v="No"/>
    <x v="41"/>
    <x v="37"/>
    <n v="0"/>
    <n v="0"/>
    <n v="0"/>
    <n v="0"/>
    <n v="0"/>
    <n v="0"/>
    <n v="0"/>
    <n v="0"/>
    <n v="0"/>
    <n v="0"/>
    <n v="0"/>
    <n v="0"/>
    <n v="0"/>
  </r>
  <r>
    <s v="No"/>
    <x v="42"/>
    <x v="38"/>
    <n v="0"/>
    <n v="0"/>
    <n v="0"/>
    <n v="0"/>
    <n v="0"/>
    <n v="0"/>
    <n v="0"/>
    <n v="0"/>
    <n v="0"/>
    <n v="0"/>
    <n v="0"/>
    <n v="0"/>
    <n v="0"/>
  </r>
  <r>
    <s v="Yes"/>
    <x v="43"/>
    <x v="39"/>
    <n v="15"/>
    <n v="16"/>
    <n v="13"/>
    <n v="16"/>
    <n v="0"/>
    <n v="15"/>
    <n v="75"/>
    <n v="75"/>
    <n v="62"/>
    <n v="47"/>
    <n v="32"/>
    <n v="16"/>
    <n v="15"/>
  </r>
  <r>
    <s v="Yes"/>
    <x v="44"/>
    <x v="40"/>
    <n v="15"/>
    <n v="0"/>
    <n v="0"/>
    <n v="0"/>
    <n v="0"/>
    <n v="0"/>
    <n v="15"/>
    <n v="15"/>
    <n v="15"/>
    <n v="15"/>
    <n v="15"/>
    <n v="15"/>
    <n v="0"/>
  </r>
  <r>
    <s v="Yes"/>
    <x v="45"/>
    <x v="41"/>
    <n v="8"/>
    <n v="0"/>
    <n v="0"/>
    <n v="10"/>
    <n v="9"/>
    <n v="0"/>
    <n v="27"/>
    <n v="27"/>
    <n v="27"/>
    <n v="27"/>
    <n v="19"/>
    <n v="10"/>
    <n v="0"/>
  </r>
  <r>
    <s v="Yes"/>
    <x v="46"/>
    <x v="42"/>
    <n v="18"/>
    <n v="12"/>
    <n v="8"/>
    <n v="13"/>
    <n v="0"/>
    <n v="0"/>
    <n v="51"/>
    <n v="51"/>
    <n v="51"/>
    <n v="43"/>
    <n v="31"/>
    <n v="18"/>
    <n v="0"/>
  </r>
  <r>
    <s v="Yes"/>
    <x v="47"/>
    <x v="43"/>
    <n v="14"/>
    <n v="14"/>
    <n v="13"/>
    <n v="13"/>
    <n v="17"/>
    <n v="16"/>
    <n v="87"/>
    <n v="74"/>
    <n v="61"/>
    <n v="47"/>
    <n v="33"/>
    <n v="17"/>
    <n v="16"/>
  </r>
  <r>
    <s v="No"/>
    <x v="48"/>
    <x v="44"/>
    <n v="13"/>
    <n v="10"/>
    <n v="10"/>
    <n v="12"/>
    <n v="11"/>
    <n v="14"/>
    <n v="70"/>
    <n v="60"/>
    <n v="50"/>
    <n v="39"/>
    <n v="27"/>
    <n v="14"/>
    <n v="14"/>
  </r>
  <r>
    <s v="Yes"/>
    <x v="49"/>
    <x v="45"/>
    <n v="9"/>
    <n v="0"/>
    <n v="0"/>
    <n v="0"/>
    <n v="0"/>
    <n v="12"/>
    <n v="21"/>
    <n v="21"/>
    <n v="21"/>
    <n v="21"/>
    <n v="21"/>
    <n v="12"/>
    <n v="12"/>
  </r>
  <r>
    <s v="No"/>
    <x v="50"/>
    <x v="46"/>
    <n v="0"/>
    <n v="0"/>
    <n v="0"/>
    <n v="0"/>
    <n v="0"/>
    <n v="0"/>
    <n v="0"/>
    <n v="0"/>
    <n v="0"/>
    <n v="0"/>
    <n v="0"/>
    <n v="0"/>
    <n v="0"/>
  </r>
  <r>
    <s v="Yes"/>
    <x v="51"/>
    <x v="47"/>
    <n v="11"/>
    <n v="0"/>
    <n v="0"/>
    <n v="9"/>
    <n v="0"/>
    <n v="0"/>
    <n v="20"/>
    <n v="20"/>
    <n v="20"/>
    <n v="20"/>
    <n v="20"/>
    <n v="11"/>
    <n v="0"/>
  </r>
  <r>
    <s v="No"/>
    <x v="52"/>
    <x v="2"/>
    <n v="0"/>
    <n v="0"/>
    <n v="0"/>
    <n v="0"/>
    <n v="0"/>
    <n v="0"/>
    <n v="0"/>
    <n v="0"/>
    <n v="0"/>
    <n v="0"/>
    <n v="0"/>
    <n v="0"/>
    <n v="0"/>
  </r>
  <r>
    <s v="No"/>
    <x v="53"/>
    <x v="48"/>
    <n v="14"/>
    <n v="12"/>
    <n v="0"/>
    <n v="0"/>
    <n v="12"/>
    <n v="12"/>
    <n v="50"/>
    <n v="50"/>
    <n v="50"/>
    <n v="38"/>
    <n v="26"/>
    <n v="14"/>
    <n v="12"/>
  </r>
  <r>
    <s v="No"/>
    <x v="54"/>
    <x v="49"/>
    <n v="0"/>
    <n v="0"/>
    <n v="0"/>
    <n v="0"/>
    <n v="0"/>
    <n v="0"/>
    <n v="0"/>
    <n v="0"/>
    <n v="0"/>
    <n v="0"/>
    <n v="0"/>
    <n v="0"/>
    <n v="0"/>
  </r>
  <r>
    <s v="No"/>
    <x v="55"/>
    <x v="38"/>
    <n v="0"/>
    <n v="0"/>
    <n v="0"/>
    <n v="0"/>
    <n v="0"/>
    <n v="0"/>
    <n v="0"/>
    <n v="0"/>
    <n v="0"/>
    <n v="0"/>
    <n v="0"/>
    <n v="0"/>
    <n v="0"/>
  </r>
  <r>
    <s v="No"/>
    <x v="56"/>
    <x v="50"/>
    <n v="0"/>
    <n v="0"/>
    <n v="0"/>
    <n v="0"/>
    <n v="0"/>
    <n v="0"/>
    <n v="0"/>
    <n v="0"/>
    <n v="0"/>
    <n v="0"/>
    <n v="0"/>
    <n v="0"/>
    <n v="0"/>
  </r>
  <r>
    <s v="Yes"/>
    <x v="57"/>
    <x v="43"/>
    <n v="10"/>
    <n v="0"/>
    <n v="13"/>
    <n v="15"/>
    <n v="11"/>
    <n v="13"/>
    <n v="62"/>
    <n v="62"/>
    <n v="52"/>
    <n v="41"/>
    <n v="28"/>
    <n v="15"/>
    <n v="13"/>
  </r>
  <r>
    <s v="No"/>
    <x v="58"/>
    <x v="29"/>
    <n v="0"/>
    <n v="0"/>
    <n v="0"/>
    <n v="0"/>
    <n v="0"/>
    <n v="0"/>
    <n v="0"/>
    <n v="0"/>
    <n v="0"/>
    <n v="0"/>
    <n v="0"/>
    <n v="0"/>
    <n v="0"/>
  </r>
  <r>
    <s v="No"/>
    <x v="59"/>
    <x v="51"/>
    <n v="17"/>
    <n v="0"/>
    <n v="0"/>
    <n v="0"/>
    <n v="0"/>
    <n v="13"/>
    <n v="30"/>
    <n v="30"/>
    <n v="30"/>
    <n v="30"/>
    <n v="30"/>
    <n v="17"/>
    <n v="13"/>
  </r>
  <r>
    <s v="No"/>
    <x v="60"/>
    <x v="52"/>
    <n v="0"/>
    <n v="0"/>
    <n v="0"/>
    <n v="0"/>
    <n v="0"/>
    <n v="11"/>
    <n v="11"/>
    <n v="11"/>
    <n v="11"/>
    <n v="11"/>
    <n v="11"/>
    <n v="11"/>
    <n v="11"/>
  </r>
  <r>
    <s v="No"/>
    <x v="61"/>
    <x v="53"/>
    <n v="0"/>
    <n v="0"/>
    <n v="0"/>
    <n v="0"/>
    <n v="0"/>
    <n v="0"/>
    <n v="0"/>
    <n v="0"/>
    <n v="0"/>
    <n v="0"/>
    <n v="0"/>
    <n v="0"/>
    <n v="0"/>
  </r>
  <r>
    <s v="Yes"/>
    <x v="62"/>
    <x v="54"/>
    <n v="17"/>
    <n v="18"/>
    <n v="18"/>
    <n v="15"/>
    <n v="0"/>
    <n v="15"/>
    <n v="83"/>
    <n v="83"/>
    <n v="68"/>
    <n v="53"/>
    <n v="36"/>
    <n v="18"/>
    <n v="15"/>
  </r>
  <r>
    <s v="No"/>
    <x v="63"/>
    <x v="14"/>
    <n v="0"/>
    <n v="0"/>
    <n v="0"/>
    <n v="0"/>
    <n v="0"/>
    <n v="0"/>
    <n v="0"/>
    <n v="0"/>
    <n v="0"/>
    <n v="0"/>
    <n v="0"/>
    <n v="0"/>
    <n v="0"/>
  </r>
  <r>
    <s v="No"/>
    <x v="64"/>
    <x v="35"/>
    <n v="0"/>
    <n v="0"/>
    <n v="0"/>
    <n v="0"/>
    <n v="0"/>
    <n v="0"/>
    <n v="0"/>
    <n v="0"/>
    <n v="0"/>
    <n v="0"/>
    <n v="0"/>
    <n v="0"/>
    <n v="0"/>
  </r>
  <r>
    <s v="No"/>
    <x v="65"/>
    <x v="26"/>
    <n v="0"/>
    <n v="0"/>
    <n v="0"/>
    <n v="0"/>
    <n v="0"/>
    <n v="0"/>
    <n v="0"/>
    <n v="0"/>
    <n v="0"/>
    <n v="0"/>
    <n v="0"/>
    <n v="0"/>
    <n v="0"/>
  </r>
  <r>
    <s v="No"/>
    <x v="66"/>
    <x v="39"/>
    <n v="0"/>
    <n v="0"/>
    <n v="0"/>
    <n v="0"/>
    <n v="0"/>
    <n v="0"/>
    <n v="0"/>
    <n v="0"/>
    <n v="0"/>
    <n v="0"/>
    <n v="0"/>
    <n v="0"/>
    <n v="0"/>
  </r>
  <r>
    <s v="No"/>
    <x v="67"/>
    <x v="55"/>
    <n v="0"/>
    <n v="0"/>
    <n v="0"/>
    <n v="0"/>
    <n v="0"/>
    <n v="0"/>
    <n v="0"/>
    <n v="0"/>
    <n v="0"/>
    <n v="0"/>
    <n v="0"/>
    <n v="0"/>
    <n v="0"/>
  </r>
  <r>
    <s v="No"/>
    <x v="68"/>
    <x v="56"/>
    <n v="0"/>
    <n v="0"/>
    <n v="0"/>
    <n v="0"/>
    <n v="0"/>
    <n v="0"/>
    <n v="0"/>
    <n v="0"/>
    <n v="0"/>
    <n v="0"/>
    <n v="0"/>
    <n v="0"/>
    <n v="0"/>
  </r>
  <r>
    <s v="No"/>
    <x v="69"/>
    <x v="34"/>
    <n v="0"/>
    <n v="0"/>
    <n v="0"/>
    <n v="0"/>
    <n v="0"/>
    <n v="0"/>
    <n v="0"/>
    <n v="0"/>
    <n v="0"/>
    <n v="0"/>
    <n v="0"/>
    <n v="0"/>
    <n v="0"/>
  </r>
  <r>
    <s v="No"/>
    <x v="70"/>
    <x v="57"/>
    <n v="0"/>
    <n v="0"/>
    <n v="0"/>
    <n v="0"/>
    <n v="0"/>
    <n v="0"/>
    <n v="0"/>
    <n v="0"/>
    <n v="0"/>
    <n v="0"/>
    <n v="0"/>
    <n v="0"/>
    <n v="0"/>
  </r>
  <r>
    <s v="No"/>
    <x v="71"/>
    <x v="38"/>
    <n v="0"/>
    <n v="0"/>
    <n v="0"/>
    <n v="0"/>
    <n v="0"/>
    <n v="0"/>
    <n v="0"/>
    <n v="0"/>
    <n v="0"/>
    <n v="0"/>
    <n v="0"/>
    <n v="0"/>
    <n v="0"/>
  </r>
  <r>
    <s v="No"/>
    <x v="72"/>
    <x v="16"/>
    <n v="12"/>
    <n v="12"/>
    <n v="9"/>
    <n v="11"/>
    <n v="13"/>
    <n v="0"/>
    <n v="57"/>
    <n v="57"/>
    <n v="48"/>
    <n v="37"/>
    <n v="25"/>
    <n v="13"/>
    <n v="0"/>
  </r>
  <r>
    <s v="No"/>
    <x v="73"/>
    <x v="7"/>
    <n v="0"/>
    <n v="13"/>
    <n v="14"/>
    <n v="14"/>
    <n v="16"/>
    <n v="14"/>
    <n v="71"/>
    <n v="71"/>
    <n v="58"/>
    <n v="44"/>
    <n v="30"/>
    <n v="16"/>
    <n v="14"/>
  </r>
  <r>
    <s v="No"/>
    <x v="74"/>
    <x v="58"/>
    <n v="0"/>
    <n v="0"/>
    <n v="0"/>
    <n v="0"/>
    <n v="0"/>
    <n v="0"/>
    <n v="0"/>
    <n v="0"/>
    <n v="0"/>
    <n v="0"/>
    <n v="0"/>
    <n v="0"/>
    <n v="0"/>
  </r>
  <r>
    <s v="No"/>
    <x v="75"/>
    <x v="51"/>
    <n v="0"/>
    <n v="0"/>
    <n v="0"/>
    <n v="0"/>
    <n v="0"/>
    <n v="0"/>
    <n v="0"/>
    <n v="0"/>
    <n v="0"/>
    <n v="0"/>
    <n v="0"/>
    <n v="0"/>
    <n v="0"/>
  </r>
  <r>
    <s v="No"/>
    <x v="76"/>
    <x v="59"/>
    <n v="0"/>
    <n v="0"/>
    <n v="0"/>
    <n v="0"/>
    <n v="0"/>
    <n v="0"/>
    <n v="0"/>
    <n v="0"/>
    <n v="0"/>
    <n v="0"/>
    <n v="0"/>
    <n v="0"/>
    <n v="0"/>
  </r>
  <r>
    <s v="No"/>
    <x v="77"/>
    <x v="49"/>
    <n v="0"/>
    <n v="0"/>
    <n v="6"/>
    <n v="0"/>
    <n v="0"/>
    <n v="0"/>
    <n v="6"/>
    <n v="6"/>
    <n v="6"/>
    <n v="6"/>
    <n v="6"/>
    <n v="6"/>
    <n v="0"/>
  </r>
  <r>
    <s v="No"/>
    <x v="78"/>
    <x v="60"/>
    <n v="0"/>
    <n v="0"/>
    <n v="0"/>
    <n v="0"/>
    <n v="0"/>
    <n v="0"/>
    <n v="0"/>
    <n v="0"/>
    <n v="0"/>
    <n v="0"/>
    <n v="0"/>
    <n v="0"/>
    <n v="0"/>
  </r>
  <r>
    <s v="No"/>
    <x v="79"/>
    <x v="24"/>
    <n v="4"/>
    <n v="0"/>
    <n v="14"/>
    <n v="0"/>
    <n v="9"/>
    <n v="10"/>
    <n v="37"/>
    <n v="37"/>
    <n v="37"/>
    <n v="33"/>
    <n v="24"/>
    <n v="14"/>
    <n v="10"/>
  </r>
  <r>
    <s v="No"/>
    <x v="80"/>
    <x v="61"/>
    <n v="9"/>
    <n v="0"/>
    <n v="15"/>
    <n v="0"/>
    <n v="14"/>
    <n v="0"/>
    <n v="38"/>
    <n v="38"/>
    <n v="38"/>
    <n v="38"/>
    <n v="29"/>
    <n v="15"/>
    <n v="0"/>
  </r>
  <r>
    <s v="No"/>
    <x v="81"/>
    <x v="62"/>
    <n v="0"/>
    <n v="0"/>
    <n v="0"/>
    <n v="0"/>
    <n v="0"/>
    <n v="0"/>
    <n v="0"/>
    <n v="0"/>
    <n v="0"/>
    <n v="0"/>
    <n v="0"/>
    <n v="0"/>
    <n v="0"/>
  </r>
  <r>
    <s v="No"/>
    <x v="82"/>
    <x v="63"/>
    <n v="0"/>
    <n v="0"/>
    <n v="0"/>
    <n v="0"/>
    <n v="12"/>
    <n v="0"/>
    <n v="12"/>
    <n v="12"/>
    <n v="12"/>
    <n v="12"/>
    <n v="12"/>
    <n v="12"/>
    <n v="0"/>
  </r>
  <r>
    <s v="No"/>
    <x v="83"/>
    <x v="48"/>
    <n v="0"/>
    <n v="0"/>
    <n v="0"/>
    <n v="0"/>
    <n v="0"/>
    <n v="0"/>
    <n v="0"/>
    <n v="0"/>
    <n v="0"/>
    <n v="0"/>
    <n v="0"/>
    <n v="0"/>
    <n v="0"/>
  </r>
  <r>
    <s v="No"/>
    <x v="84"/>
    <x v="30"/>
    <n v="0"/>
    <n v="0"/>
    <n v="0"/>
    <n v="0"/>
    <n v="0"/>
    <n v="0"/>
    <n v="0"/>
    <n v="0"/>
    <n v="0"/>
    <n v="0"/>
    <n v="0"/>
    <n v="0"/>
    <n v="0"/>
  </r>
  <r>
    <s v="Yes"/>
    <x v="85"/>
    <x v="64"/>
    <n v="0"/>
    <n v="0"/>
    <n v="15"/>
    <n v="0"/>
    <n v="17"/>
    <n v="0"/>
    <n v="32"/>
    <n v="32"/>
    <n v="32"/>
    <n v="32"/>
    <n v="32"/>
    <n v="17"/>
    <n v="0"/>
  </r>
  <r>
    <s v="No"/>
    <x v="86"/>
    <x v="65"/>
    <n v="0"/>
    <n v="0"/>
    <n v="4"/>
    <n v="0"/>
    <n v="0"/>
    <n v="3"/>
    <n v="7"/>
    <n v="7"/>
    <n v="7"/>
    <n v="7"/>
    <n v="7"/>
    <n v="4"/>
    <n v="3"/>
  </r>
  <r>
    <s v="No"/>
    <x v="87"/>
    <x v="66"/>
    <n v="0"/>
    <n v="0"/>
    <n v="0"/>
    <n v="0"/>
    <n v="0"/>
    <n v="0"/>
    <n v="0"/>
    <n v="0"/>
    <n v="0"/>
    <n v="0"/>
    <n v="0"/>
    <n v="0"/>
    <n v="0"/>
  </r>
  <r>
    <s v="No"/>
    <x v="88"/>
    <x v="67"/>
    <n v="0"/>
    <n v="0"/>
    <n v="0"/>
    <n v="0"/>
    <n v="0"/>
    <n v="0"/>
    <n v="0"/>
    <n v="0"/>
    <n v="0"/>
    <n v="0"/>
    <n v="0"/>
    <n v="0"/>
    <n v="0"/>
  </r>
  <r>
    <s v="No"/>
    <x v="89"/>
    <x v="54"/>
    <n v="0"/>
    <n v="0"/>
    <n v="0"/>
    <n v="0"/>
    <n v="0"/>
    <n v="0"/>
    <n v="0"/>
    <n v="0"/>
    <n v="0"/>
    <n v="0"/>
    <n v="0"/>
    <n v="0"/>
    <n v="0"/>
  </r>
  <r>
    <s v="No"/>
    <x v="90"/>
    <x v="68"/>
    <n v="0"/>
    <n v="0"/>
    <n v="0"/>
    <n v="0"/>
    <n v="0"/>
    <n v="0"/>
    <n v="0"/>
    <n v="0"/>
    <n v="0"/>
    <n v="0"/>
    <n v="0"/>
    <n v="0"/>
    <n v="0"/>
  </r>
  <r>
    <s v="No"/>
    <x v="91"/>
    <x v="69"/>
    <n v="0"/>
    <n v="0"/>
    <n v="0"/>
    <n v="0"/>
    <n v="0"/>
    <n v="0"/>
    <n v="0"/>
    <n v="0"/>
    <n v="0"/>
    <n v="0"/>
    <n v="0"/>
    <n v="0"/>
    <n v="0"/>
  </r>
  <r>
    <s v="No"/>
    <x v="92"/>
    <x v="23"/>
    <n v="0"/>
    <n v="11"/>
    <n v="0"/>
    <n v="13"/>
    <n v="0"/>
    <n v="0"/>
    <n v="24"/>
    <n v="24"/>
    <n v="24"/>
    <n v="24"/>
    <n v="24"/>
    <n v="13"/>
    <n v="0"/>
  </r>
  <r>
    <s v="No"/>
    <x v="93"/>
    <x v="39"/>
    <n v="0"/>
    <n v="0"/>
    <n v="0"/>
    <n v="0"/>
    <n v="0"/>
    <n v="0"/>
    <n v="0"/>
    <n v="0"/>
    <n v="0"/>
    <n v="0"/>
    <n v="0"/>
    <n v="0"/>
    <n v="0"/>
  </r>
  <r>
    <s v="No"/>
    <x v="94"/>
    <x v="70"/>
    <n v="0"/>
    <n v="13"/>
    <n v="8"/>
    <n v="0"/>
    <n v="0"/>
    <n v="0"/>
    <n v="21"/>
    <n v="21"/>
    <n v="21"/>
    <n v="21"/>
    <n v="21"/>
    <n v="13"/>
    <n v="0"/>
  </r>
  <r>
    <s v="No"/>
    <x v="95"/>
    <x v="71"/>
    <n v="0"/>
    <n v="0"/>
    <n v="0"/>
    <n v="0"/>
    <n v="0"/>
    <n v="0"/>
    <n v="0"/>
    <n v="0"/>
    <n v="0"/>
    <n v="0"/>
    <n v="0"/>
    <n v="0"/>
    <n v="0"/>
  </r>
  <r>
    <s v="No"/>
    <x v="96"/>
    <x v="68"/>
    <n v="0"/>
    <n v="0"/>
    <n v="0"/>
    <n v="0"/>
    <n v="0"/>
    <n v="0"/>
    <n v="0"/>
    <n v="0"/>
    <n v="0"/>
    <n v="0"/>
    <n v="0"/>
    <n v="0"/>
    <n v="0"/>
  </r>
  <r>
    <s v="No"/>
    <x v="97"/>
    <x v="72"/>
    <n v="0"/>
    <n v="0"/>
    <n v="0"/>
    <n v="0"/>
    <n v="0"/>
    <n v="0"/>
    <n v="0"/>
    <n v="0"/>
    <n v="0"/>
    <n v="0"/>
    <n v="0"/>
    <n v="0"/>
    <n v="0"/>
  </r>
  <r>
    <s v="No"/>
    <x v="98"/>
    <x v="57"/>
    <n v="0"/>
    <n v="0"/>
    <n v="0"/>
    <n v="0"/>
    <n v="0"/>
    <n v="0"/>
    <n v="0"/>
    <n v="0"/>
    <n v="0"/>
    <n v="0"/>
    <n v="0"/>
    <n v="0"/>
    <n v="0"/>
  </r>
  <r>
    <s v="No"/>
    <x v="99"/>
    <x v="73"/>
    <n v="0"/>
    <n v="0"/>
    <n v="0"/>
    <n v="0"/>
    <n v="0"/>
    <n v="0"/>
    <n v="0"/>
    <n v="0"/>
    <n v="0"/>
    <n v="0"/>
    <n v="0"/>
    <n v="0"/>
    <n v="0"/>
  </r>
  <r>
    <s v="No"/>
    <x v="100"/>
    <x v="74"/>
    <n v="0"/>
    <n v="0"/>
    <n v="0"/>
    <n v="0"/>
    <n v="0"/>
    <n v="0"/>
    <n v="0"/>
    <n v="0"/>
    <n v="0"/>
    <n v="0"/>
    <n v="0"/>
    <n v="0"/>
    <n v="0"/>
  </r>
  <r>
    <s v="No"/>
    <x v="101"/>
    <x v="75"/>
    <n v="0"/>
    <n v="0"/>
    <n v="0"/>
    <n v="0"/>
    <n v="0"/>
    <n v="0"/>
    <n v="0"/>
    <n v="0"/>
    <n v="0"/>
    <n v="0"/>
    <n v="0"/>
    <n v="0"/>
    <n v="0"/>
  </r>
  <r>
    <s v="No"/>
    <x v="102"/>
    <x v="35"/>
    <n v="6"/>
    <n v="11"/>
    <n v="0"/>
    <n v="0"/>
    <n v="7"/>
    <n v="0"/>
    <n v="24"/>
    <n v="24"/>
    <n v="24"/>
    <n v="24"/>
    <n v="18"/>
    <n v="11"/>
    <n v="0"/>
  </r>
  <r>
    <s v="No"/>
    <x v="103"/>
    <x v="2"/>
    <n v="0"/>
    <n v="0"/>
    <n v="0"/>
    <n v="0"/>
    <n v="0"/>
    <n v="0"/>
    <n v="0"/>
    <n v="0"/>
    <n v="0"/>
    <n v="0"/>
    <n v="0"/>
    <n v="0"/>
    <n v="0"/>
  </r>
  <r>
    <s v="Yes"/>
    <x v="104"/>
    <x v="76"/>
    <n v="13"/>
    <n v="5"/>
    <n v="0"/>
    <n v="0"/>
    <n v="8"/>
    <n v="6"/>
    <n v="32"/>
    <n v="32"/>
    <n v="32"/>
    <n v="27"/>
    <n v="21"/>
    <n v="13"/>
    <n v="6"/>
  </r>
  <r>
    <s v="No"/>
    <x v="105"/>
    <x v="37"/>
    <n v="0"/>
    <n v="0"/>
    <n v="0"/>
    <n v="0"/>
    <n v="0"/>
    <n v="0"/>
    <n v="0"/>
    <n v="0"/>
    <n v="0"/>
    <n v="0"/>
    <n v="0"/>
    <n v="0"/>
    <n v="0"/>
  </r>
  <r>
    <s v="No"/>
    <x v="106"/>
    <x v="50"/>
    <n v="7"/>
    <n v="8"/>
    <n v="0"/>
    <n v="0"/>
    <n v="0"/>
    <n v="0"/>
    <n v="15"/>
    <n v="15"/>
    <n v="15"/>
    <n v="15"/>
    <n v="15"/>
    <n v="8"/>
    <n v="0"/>
  </r>
  <r>
    <s v="No"/>
    <x v="107"/>
    <x v="77"/>
    <n v="0"/>
    <n v="0"/>
    <n v="0"/>
    <n v="0"/>
    <n v="0"/>
    <n v="0"/>
    <n v="0"/>
    <n v="0"/>
    <n v="0"/>
    <n v="0"/>
    <n v="0"/>
    <n v="0"/>
    <n v="0"/>
  </r>
  <r>
    <s v="No"/>
    <x v="108"/>
    <x v="78"/>
    <n v="0"/>
    <n v="0"/>
    <n v="0"/>
    <n v="0"/>
    <n v="0"/>
    <n v="0"/>
    <n v="0"/>
    <n v="0"/>
    <n v="0"/>
    <n v="0"/>
    <n v="0"/>
    <n v="0"/>
    <n v="0"/>
  </r>
  <r>
    <s v="No"/>
    <x v="109"/>
    <x v="47"/>
    <n v="0"/>
    <n v="0"/>
    <n v="0"/>
    <n v="0"/>
    <n v="0"/>
    <n v="0"/>
    <n v="0"/>
    <n v="0"/>
    <n v="0"/>
    <n v="0"/>
    <n v="0"/>
    <n v="0"/>
    <n v="0"/>
  </r>
  <r>
    <s v="No"/>
    <x v="110"/>
    <x v="3"/>
    <n v="0"/>
    <n v="0"/>
    <n v="0"/>
    <n v="0"/>
    <n v="0"/>
    <n v="0"/>
    <n v="0"/>
    <n v="0"/>
    <n v="0"/>
    <n v="0"/>
    <n v="0"/>
    <n v="0"/>
    <n v="0"/>
  </r>
  <r>
    <s v="Yes"/>
    <x v="111"/>
    <x v="77"/>
    <n v="11"/>
    <n v="11"/>
    <n v="13"/>
    <n v="13"/>
    <n v="11"/>
    <n v="11"/>
    <n v="70"/>
    <n v="59"/>
    <n v="48"/>
    <n v="37"/>
    <n v="26"/>
    <n v="13"/>
    <n v="11"/>
  </r>
  <r>
    <s v="No"/>
    <x v="112"/>
    <x v="79"/>
    <n v="0"/>
    <n v="0"/>
    <n v="0"/>
    <n v="0"/>
    <n v="0"/>
    <n v="0"/>
    <n v="0"/>
    <n v="0"/>
    <n v="0"/>
    <n v="0"/>
    <n v="0"/>
    <n v="0"/>
    <n v="0"/>
  </r>
  <r>
    <s v="No"/>
    <x v="113"/>
    <x v="40"/>
    <n v="15"/>
    <n v="0"/>
    <n v="17"/>
    <n v="0"/>
    <n v="0"/>
    <n v="12"/>
    <n v="44"/>
    <n v="44"/>
    <n v="44"/>
    <n v="44"/>
    <n v="32"/>
    <n v="17"/>
    <n v="12"/>
  </r>
  <r>
    <s v="No"/>
    <x v="114"/>
    <x v="80"/>
    <n v="0"/>
    <n v="0"/>
    <n v="0"/>
    <n v="0"/>
    <n v="0"/>
    <n v="0"/>
    <n v="0"/>
    <n v="0"/>
    <n v="0"/>
    <n v="0"/>
    <n v="0"/>
    <n v="0"/>
    <n v="0"/>
  </r>
  <r>
    <s v="No"/>
    <x v="115"/>
    <x v="21"/>
    <n v="0"/>
    <n v="0"/>
    <n v="0"/>
    <n v="0"/>
    <n v="0"/>
    <n v="0"/>
    <n v="0"/>
    <n v="0"/>
    <n v="0"/>
    <n v="0"/>
    <n v="0"/>
    <n v="0"/>
    <n v="0"/>
  </r>
  <r>
    <s v="Yes"/>
    <x v="116"/>
    <x v="69"/>
    <n v="21"/>
    <n v="15"/>
    <n v="12"/>
    <n v="9"/>
    <n v="11"/>
    <n v="11"/>
    <n v="79"/>
    <n v="70"/>
    <n v="59"/>
    <n v="48"/>
    <n v="36"/>
    <n v="21"/>
    <n v="11"/>
  </r>
  <r>
    <s v="No"/>
    <x v="117"/>
    <x v="44"/>
    <n v="0"/>
    <n v="0"/>
    <n v="0"/>
    <n v="0"/>
    <n v="0"/>
    <n v="0"/>
    <n v="0"/>
    <n v="0"/>
    <n v="0"/>
    <n v="0"/>
    <n v="0"/>
    <n v="0"/>
    <n v="0"/>
  </r>
  <r>
    <s v="Yes"/>
    <x v="118"/>
    <x v="40"/>
    <n v="16"/>
    <n v="12"/>
    <n v="13"/>
    <n v="9"/>
    <n v="9"/>
    <n v="13"/>
    <n v="72"/>
    <n v="63"/>
    <n v="54"/>
    <n v="42"/>
    <n v="29"/>
    <n v="16"/>
    <n v="13"/>
  </r>
  <r>
    <s v="No"/>
    <x v="119"/>
    <x v="81"/>
    <n v="0"/>
    <n v="0"/>
    <n v="0"/>
    <n v="0"/>
    <n v="0"/>
    <n v="0"/>
    <n v="0"/>
    <n v="0"/>
    <n v="0"/>
    <n v="0"/>
    <n v="0"/>
    <n v="0"/>
    <n v="0"/>
  </r>
  <r>
    <s v="No"/>
    <x v="120"/>
    <x v="82"/>
    <n v="0"/>
    <n v="0"/>
    <n v="0"/>
    <n v="0"/>
    <n v="0"/>
    <n v="0"/>
    <n v="0"/>
    <n v="0"/>
    <n v="0"/>
    <n v="0"/>
    <n v="0"/>
    <n v="0"/>
    <n v="0"/>
  </r>
  <r>
    <s v="No"/>
    <x v="121"/>
    <x v="72"/>
    <n v="0"/>
    <n v="0"/>
    <n v="0"/>
    <n v="0"/>
    <n v="0"/>
    <n v="0"/>
    <n v="0"/>
    <n v="0"/>
    <n v="0"/>
    <n v="0"/>
    <n v="0"/>
    <n v="0"/>
    <n v="0"/>
  </r>
  <r>
    <s v="No"/>
    <x v="122"/>
    <x v="83"/>
    <n v="0"/>
    <n v="0"/>
    <n v="0"/>
    <n v="0"/>
    <n v="0"/>
    <n v="12"/>
    <n v="12"/>
    <n v="12"/>
    <n v="12"/>
    <n v="12"/>
    <n v="12"/>
    <n v="12"/>
    <n v="12"/>
  </r>
  <r>
    <s v="No"/>
    <x v="123"/>
    <x v="14"/>
    <n v="0"/>
    <n v="0"/>
    <n v="0"/>
    <n v="0"/>
    <n v="0"/>
    <n v="0"/>
    <n v="0"/>
    <n v="0"/>
    <n v="0"/>
    <n v="0"/>
    <n v="0"/>
    <n v="0"/>
    <n v="0"/>
  </r>
  <r>
    <s v="No"/>
    <x v="124"/>
    <x v="4"/>
    <n v="0"/>
    <n v="0"/>
    <n v="0"/>
    <n v="0"/>
    <n v="0"/>
    <n v="0"/>
    <n v="0"/>
    <n v="0"/>
    <n v="0"/>
    <n v="0"/>
    <n v="0"/>
    <n v="0"/>
    <n v="0"/>
  </r>
  <r>
    <s v="No"/>
    <x v="125"/>
    <x v="84"/>
    <n v="0"/>
    <n v="0"/>
    <n v="0"/>
    <n v="0"/>
    <n v="0"/>
    <n v="0"/>
    <n v="0"/>
    <n v="0"/>
    <n v="0"/>
    <n v="0"/>
    <n v="0"/>
    <n v="0"/>
    <n v="0"/>
  </r>
  <r>
    <s v="No"/>
    <x v="126"/>
    <x v="85"/>
    <n v="17"/>
    <n v="18"/>
    <n v="0"/>
    <n v="0"/>
    <n v="0"/>
    <n v="0"/>
    <n v="35"/>
    <n v="35"/>
    <n v="35"/>
    <n v="35"/>
    <n v="35"/>
    <n v="18"/>
    <n v="0"/>
  </r>
  <r>
    <s v="No"/>
    <x v="127"/>
    <x v="72"/>
    <n v="0"/>
    <n v="0"/>
    <n v="0"/>
    <n v="0"/>
    <n v="0"/>
    <n v="0"/>
    <n v="0"/>
    <n v="0"/>
    <n v="0"/>
    <n v="0"/>
    <n v="0"/>
    <n v="0"/>
    <n v="0"/>
  </r>
  <r>
    <s v="No"/>
    <x v="128"/>
    <x v="86"/>
    <n v="0"/>
    <n v="0"/>
    <n v="0"/>
    <n v="0"/>
    <n v="0"/>
    <n v="0"/>
    <n v="0"/>
    <n v="0"/>
    <n v="0"/>
    <n v="0"/>
    <n v="0"/>
    <n v="0"/>
    <n v="0"/>
  </r>
  <r>
    <s v="No"/>
    <x v="129"/>
    <x v="87"/>
    <n v="0"/>
    <n v="0"/>
    <n v="0"/>
    <n v="0"/>
    <n v="0"/>
    <n v="0"/>
    <n v="0"/>
    <n v="0"/>
    <n v="0"/>
    <n v="0"/>
    <n v="0"/>
    <n v="0"/>
    <n v="0"/>
  </r>
  <r>
    <s v="Yes"/>
    <x v="130"/>
    <x v="8"/>
    <n v="0"/>
    <n v="11"/>
    <n v="11"/>
    <n v="0"/>
    <n v="0"/>
    <n v="10"/>
    <n v="32"/>
    <n v="32"/>
    <n v="32"/>
    <n v="32"/>
    <n v="22"/>
    <n v="11"/>
    <n v="10"/>
  </r>
  <r>
    <s v="No"/>
    <x v="131"/>
    <x v="55"/>
    <n v="0"/>
    <n v="0"/>
    <n v="0"/>
    <n v="0"/>
    <n v="0"/>
    <n v="0"/>
    <n v="0"/>
    <n v="0"/>
    <n v="0"/>
    <n v="0"/>
    <n v="0"/>
    <n v="0"/>
    <n v="0"/>
  </r>
  <r>
    <s v="Yes"/>
    <x v="132"/>
    <x v="14"/>
    <n v="14"/>
    <n v="0"/>
    <n v="12"/>
    <n v="11"/>
    <n v="15"/>
    <n v="11"/>
    <n v="63"/>
    <n v="63"/>
    <n v="52"/>
    <n v="41"/>
    <n v="29"/>
    <n v="15"/>
    <n v="11"/>
  </r>
  <r>
    <s v="No"/>
    <x v="133"/>
    <x v="25"/>
    <n v="0"/>
    <n v="0"/>
    <n v="0"/>
    <n v="0"/>
    <n v="0"/>
    <n v="0"/>
    <n v="0"/>
    <n v="0"/>
    <n v="0"/>
    <n v="0"/>
    <n v="0"/>
    <n v="0"/>
    <n v="0"/>
  </r>
  <r>
    <s v="No"/>
    <x v="134"/>
    <x v="54"/>
    <n v="0"/>
    <n v="0"/>
    <n v="0"/>
    <n v="0"/>
    <n v="0"/>
    <n v="0"/>
    <n v="0"/>
    <n v="0"/>
    <n v="0"/>
    <n v="0"/>
    <n v="0"/>
    <n v="0"/>
    <n v="0"/>
  </r>
  <r>
    <s v="No"/>
    <x v="135"/>
    <x v="88"/>
    <n v="12"/>
    <n v="0"/>
    <n v="0"/>
    <n v="0"/>
    <n v="0"/>
    <n v="10"/>
    <n v="22"/>
    <n v="22"/>
    <n v="22"/>
    <n v="22"/>
    <n v="22"/>
    <n v="12"/>
    <n v="10"/>
  </r>
  <r>
    <s v="No"/>
    <x v="136"/>
    <x v="28"/>
    <n v="0"/>
    <n v="0"/>
    <n v="0"/>
    <n v="8"/>
    <n v="0"/>
    <n v="7"/>
    <n v="15"/>
    <n v="15"/>
    <n v="15"/>
    <n v="15"/>
    <n v="15"/>
    <n v="8"/>
    <n v="7"/>
  </r>
  <r>
    <s v="No"/>
    <x v="137"/>
    <x v="22"/>
    <n v="0"/>
    <n v="0"/>
    <n v="0"/>
    <n v="0"/>
    <n v="0"/>
    <n v="0"/>
    <n v="0"/>
    <n v="0"/>
    <n v="0"/>
    <n v="0"/>
    <n v="0"/>
    <n v="0"/>
    <n v="0"/>
  </r>
  <r>
    <s v="Yes"/>
    <x v="138"/>
    <x v="70"/>
    <n v="7"/>
    <n v="9"/>
    <n v="0"/>
    <n v="0"/>
    <n v="0"/>
    <n v="0"/>
    <n v="16"/>
    <n v="16"/>
    <n v="16"/>
    <n v="16"/>
    <n v="16"/>
    <n v="9"/>
    <n v="0"/>
  </r>
  <r>
    <s v="No"/>
    <x v="139"/>
    <x v="70"/>
    <n v="0"/>
    <n v="0"/>
    <n v="0"/>
    <n v="0"/>
    <n v="0"/>
    <n v="0"/>
    <n v="0"/>
    <n v="0"/>
    <n v="0"/>
    <n v="0"/>
    <n v="0"/>
    <n v="0"/>
    <n v="0"/>
  </r>
  <r>
    <s v="No"/>
    <x v="140"/>
    <x v="69"/>
    <n v="16"/>
    <n v="14"/>
    <n v="12"/>
    <n v="12"/>
    <n v="0"/>
    <n v="14"/>
    <n v="68"/>
    <n v="68"/>
    <n v="56"/>
    <n v="44"/>
    <n v="30"/>
    <n v="16"/>
    <n v="14"/>
  </r>
  <r>
    <s v="No"/>
    <x v="141"/>
    <x v="23"/>
    <n v="15"/>
    <n v="12"/>
    <n v="16"/>
    <n v="9"/>
    <n v="16"/>
    <n v="6"/>
    <n v="74"/>
    <n v="68"/>
    <n v="59"/>
    <n v="47"/>
    <n v="32"/>
    <n v="16"/>
    <n v="6"/>
  </r>
  <r>
    <s v="Yes"/>
    <x v="142"/>
    <x v="89"/>
    <n v="10"/>
    <n v="13"/>
    <n v="7"/>
    <n v="7"/>
    <n v="12"/>
    <n v="13"/>
    <n v="62"/>
    <n v="55"/>
    <n v="48"/>
    <n v="38"/>
    <n v="26"/>
    <n v="13"/>
    <n v="13"/>
  </r>
  <r>
    <s v="Yes"/>
    <x v="143"/>
    <x v="84"/>
    <n v="10"/>
    <n v="12"/>
    <n v="14"/>
    <n v="8"/>
    <n v="19"/>
    <n v="13"/>
    <n v="76"/>
    <n v="68"/>
    <n v="58"/>
    <n v="46"/>
    <n v="33"/>
    <n v="19"/>
    <n v="13"/>
  </r>
  <r>
    <s v="No"/>
    <x v="144"/>
    <x v="90"/>
    <n v="0"/>
    <n v="0"/>
    <n v="0"/>
    <n v="0"/>
    <n v="0"/>
    <n v="0"/>
    <n v="0"/>
    <n v="0"/>
    <n v="0"/>
    <n v="0"/>
    <n v="0"/>
    <n v="0"/>
    <n v="0"/>
  </r>
  <r>
    <s v="No"/>
    <x v="145"/>
    <x v="91"/>
    <n v="0"/>
    <n v="0"/>
    <n v="0"/>
    <n v="0"/>
    <n v="0"/>
    <n v="0"/>
    <n v="0"/>
    <n v="0"/>
    <n v="0"/>
    <n v="0"/>
    <n v="0"/>
    <n v="0"/>
    <n v="0"/>
  </r>
  <r>
    <s v="No"/>
    <x v="146"/>
    <x v="36"/>
    <n v="0"/>
    <n v="0"/>
    <n v="0"/>
    <n v="0"/>
    <n v="0"/>
    <n v="0"/>
    <n v="0"/>
    <n v="0"/>
    <n v="0"/>
    <n v="0"/>
    <n v="0"/>
    <n v="0"/>
    <n v="0"/>
  </r>
  <r>
    <s v="No"/>
    <x v="147"/>
    <x v="83"/>
    <n v="0"/>
    <n v="0"/>
    <n v="0"/>
    <n v="0"/>
    <n v="0"/>
    <n v="0"/>
    <n v="0"/>
    <n v="0"/>
    <n v="0"/>
    <n v="0"/>
    <n v="0"/>
    <n v="0"/>
    <n v="0"/>
  </r>
  <r>
    <s v="No"/>
    <x v="148"/>
    <x v="83"/>
    <n v="0"/>
    <n v="0"/>
    <n v="0"/>
    <n v="0"/>
    <n v="0"/>
    <n v="0"/>
    <n v="0"/>
    <n v="0"/>
    <n v="0"/>
    <n v="0"/>
    <n v="0"/>
    <n v="0"/>
    <n v="0"/>
  </r>
  <r>
    <s v="Yes"/>
    <x v="149"/>
    <x v="92"/>
    <n v="0"/>
    <n v="0"/>
    <n v="0"/>
    <n v="0"/>
    <n v="0"/>
    <n v="0"/>
    <n v="0"/>
    <n v="0"/>
    <n v="0"/>
    <n v="0"/>
    <n v="0"/>
    <n v="0"/>
    <n v="0"/>
  </r>
  <r>
    <s v="No"/>
    <x v="150"/>
    <x v="93"/>
    <n v="0"/>
    <n v="0"/>
    <n v="0"/>
    <n v="0"/>
    <n v="0"/>
    <n v="0"/>
    <n v="0"/>
    <n v="0"/>
    <n v="0"/>
    <n v="0"/>
    <n v="0"/>
    <n v="0"/>
    <n v="0"/>
  </r>
  <r>
    <s v="No"/>
    <x v="151"/>
    <x v="7"/>
    <n v="0"/>
    <n v="0"/>
    <n v="0"/>
    <n v="0"/>
    <n v="0"/>
    <n v="0"/>
    <n v="0"/>
    <n v="0"/>
    <n v="0"/>
    <n v="0"/>
    <n v="0"/>
    <n v="0"/>
    <n v="0"/>
  </r>
  <r>
    <s v="No"/>
    <x v="152"/>
    <x v="35"/>
    <n v="0"/>
    <n v="0"/>
    <n v="0"/>
    <n v="0"/>
    <n v="0"/>
    <n v="0"/>
    <n v="0"/>
    <n v="0"/>
    <n v="0"/>
    <n v="0"/>
    <n v="0"/>
    <n v="0"/>
    <n v="0"/>
  </r>
  <r>
    <s v="No"/>
    <x v="153"/>
    <x v="28"/>
    <n v="0"/>
    <n v="0"/>
    <n v="0"/>
    <n v="0"/>
    <n v="11"/>
    <n v="10"/>
    <n v="21"/>
    <n v="21"/>
    <n v="21"/>
    <n v="21"/>
    <n v="21"/>
    <n v="11"/>
    <n v="10"/>
  </r>
  <r>
    <s v="No"/>
    <x v="154"/>
    <x v="94"/>
    <n v="0"/>
    <n v="0"/>
    <n v="0"/>
    <n v="0"/>
    <n v="0"/>
    <n v="0"/>
    <n v="0"/>
    <n v="0"/>
    <n v="0"/>
    <n v="0"/>
    <n v="0"/>
    <n v="0"/>
    <n v="0"/>
  </r>
  <r>
    <s v="No"/>
    <x v="155"/>
    <x v="95"/>
    <n v="0"/>
    <n v="0"/>
    <n v="0"/>
    <n v="0"/>
    <n v="15"/>
    <n v="13"/>
    <n v="28"/>
    <n v="28"/>
    <n v="28"/>
    <n v="28"/>
    <n v="28"/>
    <n v="15"/>
    <n v="13"/>
  </r>
  <r>
    <s v="Yes"/>
    <x v="156"/>
    <x v="35"/>
    <n v="13"/>
    <n v="0"/>
    <n v="10"/>
    <n v="0"/>
    <n v="16"/>
    <n v="13"/>
    <n v="52"/>
    <n v="52"/>
    <n v="52"/>
    <n v="42"/>
    <n v="29"/>
    <n v="16"/>
    <n v="13"/>
  </r>
  <r>
    <s v="Yes"/>
    <x v="157"/>
    <x v="40"/>
    <n v="10"/>
    <n v="12"/>
    <n v="10"/>
    <n v="12"/>
    <n v="11"/>
    <n v="0"/>
    <n v="55"/>
    <n v="55"/>
    <n v="45"/>
    <n v="35"/>
    <n v="24"/>
    <n v="12"/>
    <n v="0"/>
  </r>
  <r>
    <s v="Yes"/>
    <x v="158"/>
    <x v="95"/>
    <n v="0"/>
    <n v="0"/>
    <n v="11"/>
    <n v="0"/>
    <n v="0"/>
    <n v="9"/>
    <n v="20"/>
    <n v="20"/>
    <n v="20"/>
    <n v="20"/>
    <n v="20"/>
    <n v="11"/>
    <n v="9"/>
  </r>
  <r>
    <s v="Yes"/>
    <x v="159"/>
    <x v="6"/>
    <n v="11"/>
    <n v="13"/>
    <n v="15"/>
    <n v="14"/>
    <n v="15"/>
    <n v="13"/>
    <n v="81"/>
    <n v="70"/>
    <n v="57"/>
    <n v="44"/>
    <n v="30"/>
    <n v="15"/>
    <n v="13"/>
  </r>
  <r>
    <s v="Yes"/>
    <x v="160"/>
    <x v="94"/>
    <n v="15"/>
    <n v="11"/>
    <n v="14"/>
    <n v="0"/>
    <n v="0"/>
    <n v="12"/>
    <n v="52"/>
    <n v="52"/>
    <n v="52"/>
    <n v="41"/>
    <n v="29"/>
    <n v="15"/>
    <n v="12"/>
  </r>
  <r>
    <s v="No"/>
    <x v="161"/>
    <x v="96"/>
    <n v="14"/>
    <n v="0"/>
    <n v="0"/>
    <n v="0"/>
    <n v="0"/>
    <n v="0"/>
    <n v="14"/>
    <n v="14"/>
    <n v="14"/>
    <n v="14"/>
    <n v="14"/>
    <n v="14"/>
    <n v="0"/>
  </r>
  <r>
    <s v="No"/>
    <x v="162"/>
    <x v="86"/>
    <n v="0"/>
    <n v="0"/>
    <n v="0"/>
    <n v="0"/>
    <n v="0"/>
    <n v="0"/>
    <n v="0"/>
    <n v="0"/>
    <n v="0"/>
    <n v="0"/>
    <n v="0"/>
    <n v="0"/>
    <n v="0"/>
  </r>
  <r>
    <s v="No"/>
    <x v="163"/>
    <x v="89"/>
    <n v="0"/>
    <n v="0"/>
    <n v="0"/>
    <n v="0"/>
    <n v="0"/>
    <n v="0"/>
    <n v="0"/>
    <n v="0"/>
    <n v="0"/>
    <n v="0"/>
    <n v="0"/>
    <n v="0"/>
    <n v="0"/>
  </r>
  <r>
    <s v="No"/>
    <x v="164"/>
    <x v="56"/>
    <n v="0"/>
    <n v="0"/>
    <n v="0"/>
    <n v="0"/>
    <n v="0"/>
    <n v="0"/>
    <n v="0"/>
    <n v="0"/>
    <n v="0"/>
    <n v="0"/>
    <n v="0"/>
    <n v="0"/>
    <n v="0"/>
  </r>
  <r>
    <s v="No"/>
    <x v="165"/>
    <x v="12"/>
    <n v="9"/>
    <n v="0"/>
    <n v="15"/>
    <n v="0"/>
    <n v="10"/>
    <n v="10"/>
    <n v="44"/>
    <n v="44"/>
    <n v="44"/>
    <n v="35"/>
    <n v="25"/>
    <n v="15"/>
    <n v="10"/>
  </r>
  <r>
    <s v="No"/>
    <x v="166"/>
    <x v="4"/>
    <n v="0"/>
    <n v="0"/>
    <n v="0"/>
    <n v="0"/>
    <n v="0"/>
    <n v="0"/>
    <n v="0"/>
    <n v="0"/>
    <n v="0"/>
    <n v="0"/>
    <n v="0"/>
    <n v="0"/>
    <n v="0"/>
  </r>
  <r>
    <s v="Yes"/>
    <x v="167"/>
    <x v="10"/>
    <n v="13"/>
    <n v="11"/>
    <n v="6"/>
    <n v="9"/>
    <n v="12"/>
    <n v="16"/>
    <n v="67"/>
    <n v="61"/>
    <n v="52"/>
    <n v="41"/>
    <n v="29"/>
    <n v="16"/>
    <n v="16"/>
  </r>
  <r>
    <s v="No"/>
    <x v="168"/>
    <x v="69"/>
    <n v="0"/>
    <n v="0"/>
    <n v="0"/>
    <n v="0"/>
    <n v="0"/>
    <n v="0"/>
    <n v="0"/>
    <n v="0"/>
    <n v="0"/>
    <n v="0"/>
    <n v="0"/>
    <n v="0"/>
    <n v="0"/>
  </r>
  <r>
    <s v="No"/>
    <x v="169"/>
    <x v="97"/>
    <n v="0"/>
    <n v="0"/>
    <n v="0"/>
    <n v="0"/>
    <n v="0"/>
    <n v="0"/>
    <n v="0"/>
    <n v="0"/>
    <n v="0"/>
    <n v="0"/>
    <n v="0"/>
    <n v="0"/>
    <n v="0"/>
  </r>
  <r>
    <s v="No"/>
    <x v="170"/>
    <x v="98"/>
    <n v="13"/>
    <n v="13"/>
    <n v="14"/>
    <n v="0"/>
    <n v="15"/>
    <n v="0"/>
    <n v="55"/>
    <n v="55"/>
    <n v="55"/>
    <n v="42"/>
    <n v="29"/>
    <n v="15"/>
    <n v="0"/>
  </r>
  <r>
    <s v="Yes"/>
    <x v="171"/>
    <x v="99"/>
    <n v="14"/>
    <n v="13"/>
    <n v="14"/>
    <n v="13"/>
    <n v="0"/>
    <n v="12"/>
    <n v="66"/>
    <n v="66"/>
    <n v="54"/>
    <n v="41"/>
    <n v="28"/>
    <n v="14"/>
    <n v="12"/>
  </r>
  <r>
    <s v="Yes"/>
    <x v="172"/>
    <x v="39"/>
    <n v="0"/>
    <n v="18"/>
    <n v="14"/>
    <n v="16"/>
    <n v="0"/>
    <n v="14"/>
    <n v="62"/>
    <n v="62"/>
    <n v="62"/>
    <n v="48"/>
    <n v="34"/>
    <n v="18"/>
    <n v="14"/>
  </r>
  <r>
    <s v="Yes"/>
    <x v="173"/>
    <x v="6"/>
    <n v="11"/>
    <n v="17"/>
    <n v="11"/>
    <n v="15"/>
    <n v="15"/>
    <n v="10"/>
    <n v="79"/>
    <n v="69"/>
    <n v="58"/>
    <n v="47"/>
    <n v="32"/>
    <n v="17"/>
    <n v="10"/>
  </r>
  <r>
    <s v="Yes"/>
    <x v="174"/>
    <x v="79"/>
    <n v="14"/>
    <n v="14"/>
    <n v="10"/>
    <n v="0"/>
    <n v="0"/>
    <n v="20"/>
    <n v="58"/>
    <n v="58"/>
    <n v="58"/>
    <n v="48"/>
    <n v="34"/>
    <n v="20"/>
    <n v="20"/>
  </r>
  <r>
    <s v="No"/>
    <x v="175"/>
    <x v="100"/>
    <n v="0"/>
    <n v="19"/>
    <n v="0"/>
    <n v="0"/>
    <n v="0"/>
    <n v="0"/>
    <n v="19"/>
    <n v="19"/>
    <n v="19"/>
    <n v="19"/>
    <n v="19"/>
    <n v="19"/>
    <n v="0"/>
  </r>
  <r>
    <s v="No"/>
    <x v="176"/>
    <x v="101"/>
    <n v="0"/>
    <n v="0"/>
    <n v="0"/>
    <n v="0"/>
    <n v="0"/>
    <n v="0"/>
    <n v="0"/>
    <n v="0"/>
    <n v="0"/>
    <n v="0"/>
    <n v="0"/>
    <n v="0"/>
    <n v="0"/>
  </r>
  <r>
    <s v="No"/>
    <x v="177"/>
    <x v="102"/>
    <n v="0"/>
    <n v="0"/>
    <n v="0"/>
    <n v="0"/>
    <n v="0"/>
    <n v="0"/>
    <n v="0"/>
    <n v="0"/>
    <n v="0"/>
    <n v="0"/>
    <n v="0"/>
    <n v="0"/>
    <n v="0"/>
  </r>
  <r>
    <s v="No"/>
    <x v="178"/>
    <x v="103"/>
    <n v="0"/>
    <n v="12"/>
    <n v="14"/>
    <n v="15"/>
    <n v="14"/>
    <n v="10"/>
    <n v="65"/>
    <n v="65"/>
    <n v="55"/>
    <n v="43"/>
    <n v="29"/>
    <n v="15"/>
    <n v="10"/>
  </r>
  <r>
    <s v="Yes"/>
    <x v="179"/>
    <x v="104"/>
    <n v="0"/>
    <n v="0"/>
    <n v="0"/>
    <n v="0"/>
    <n v="0"/>
    <n v="0"/>
    <n v="0"/>
    <n v="0"/>
    <n v="0"/>
    <n v="0"/>
    <n v="0"/>
    <n v="0"/>
    <n v="0"/>
  </r>
  <r>
    <s v="No"/>
    <x v="180"/>
    <x v="105"/>
    <n v="0"/>
    <n v="0"/>
    <n v="0"/>
    <n v="0"/>
    <n v="0"/>
    <n v="0"/>
    <n v="0"/>
    <n v="0"/>
    <n v="0"/>
    <n v="0"/>
    <n v="0"/>
    <n v="0"/>
    <n v="0"/>
  </r>
  <r>
    <s v="No"/>
    <x v="181"/>
    <x v="104"/>
    <n v="0"/>
    <n v="0"/>
    <n v="0"/>
    <n v="0"/>
    <n v="0"/>
    <n v="0"/>
    <n v="0"/>
    <n v="0"/>
    <n v="0"/>
    <n v="0"/>
    <n v="0"/>
    <n v="0"/>
    <n v="0"/>
  </r>
  <r>
    <s v="Yes"/>
    <x v="182"/>
    <x v="17"/>
    <n v="0"/>
    <n v="0"/>
    <n v="0"/>
    <n v="0"/>
    <n v="0"/>
    <n v="0"/>
    <n v="0"/>
    <n v="0"/>
    <n v="0"/>
    <n v="0"/>
    <n v="0"/>
    <n v="0"/>
    <n v="0"/>
  </r>
  <r>
    <s v="No"/>
    <x v="183"/>
    <x v="56"/>
    <n v="7"/>
    <n v="10"/>
    <n v="0"/>
    <n v="6"/>
    <n v="0"/>
    <n v="0"/>
    <n v="23"/>
    <n v="23"/>
    <n v="23"/>
    <n v="23"/>
    <n v="17"/>
    <n v="10"/>
    <n v="0"/>
  </r>
  <r>
    <s v="No"/>
    <x v="184"/>
    <x v="10"/>
    <n v="0"/>
    <n v="0"/>
    <n v="0"/>
    <n v="0"/>
    <n v="0"/>
    <n v="0"/>
    <n v="0"/>
    <n v="0"/>
    <n v="0"/>
    <n v="0"/>
    <n v="0"/>
    <n v="0"/>
    <n v="0"/>
  </r>
  <r>
    <s v="No"/>
    <x v="185"/>
    <x v="9"/>
    <n v="0"/>
    <n v="0"/>
    <n v="0"/>
    <n v="0"/>
    <n v="0"/>
    <n v="0"/>
    <n v="0"/>
    <n v="0"/>
    <n v="0"/>
    <n v="0"/>
    <n v="0"/>
    <n v="0"/>
    <n v="0"/>
  </r>
  <r>
    <s v="No"/>
    <x v="186"/>
    <x v="4"/>
    <n v="0"/>
    <n v="0"/>
    <n v="0"/>
    <n v="0"/>
    <n v="0"/>
    <n v="0"/>
    <n v="0"/>
    <n v="0"/>
    <n v="0"/>
    <n v="0"/>
    <n v="0"/>
    <n v="0"/>
    <n v="0"/>
  </r>
  <r>
    <s v="No"/>
    <x v="187"/>
    <x v="106"/>
    <n v="15"/>
    <n v="0"/>
    <n v="17"/>
    <n v="15"/>
    <n v="0"/>
    <n v="0"/>
    <n v="47"/>
    <n v="47"/>
    <n v="47"/>
    <n v="47"/>
    <n v="32"/>
    <n v="17"/>
    <n v="0"/>
  </r>
  <r>
    <s v="No"/>
    <x v="188"/>
    <x v="29"/>
    <n v="0"/>
    <n v="0"/>
    <n v="0"/>
    <n v="0"/>
    <n v="0"/>
    <n v="0"/>
    <n v="0"/>
    <n v="0"/>
    <n v="0"/>
    <n v="0"/>
    <n v="0"/>
    <n v="0"/>
    <n v="0"/>
  </r>
  <r>
    <s v="Yes"/>
    <x v="189"/>
    <x v="38"/>
    <n v="11"/>
    <n v="0"/>
    <n v="0"/>
    <n v="11"/>
    <n v="13"/>
    <n v="10"/>
    <n v="45"/>
    <n v="45"/>
    <n v="45"/>
    <n v="35"/>
    <n v="24"/>
    <n v="13"/>
    <n v="10"/>
  </r>
  <r>
    <s v="No"/>
    <x v="190"/>
    <x v="76"/>
    <n v="0"/>
    <n v="12"/>
    <n v="0"/>
    <n v="0"/>
    <n v="0"/>
    <n v="10"/>
    <n v="22"/>
    <n v="22"/>
    <n v="22"/>
    <n v="22"/>
    <n v="22"/>
    <n v="12"/>
    <n v="10"/>
  </r>
  <r>
    <s v="Yes"/>
    <x v="191"/>
    <x v="38"/>
    <n v="11"/>
    <n v="9"/>
    <n v="13"/>
    <n v="13"/>
    <n v="13"/>
    <n v="10"/>
    <n v="69"/>
    <n v="60"/>
    <n v="50"/>
    <n v="39"/>
    <n v="26"/>
    <n v="13"/>
    <n v="10"/>
  </r>
  <r>
    <s v="No"/>
    <x v="192"/>
    <x v="65"/>
    <n v="0"/>
    <n v="0"/>
    <n v="0"/>
    <n v="0"/>
    <n v="0"/>
    <n v="0"/>
    <n v="0"/>
    <n v="0"/>
    <n v="0"/>
    <n v="0"/>
    <n v="0"/>
    <n v="0"/>
    <n v="0"/>
  </r>
  <r>
    <s v="No"/>
    <x v="193"/>
    <x v="14"/>
    <n v="0"/>
    <n v="0"/>
    <n v="0"/>
    <n v="0"/>
    <n v="0"/>
    <n v="0"/>
    <n v="0"/>
    <n v="0"/>
    <n v="0"/>
    <n v="0"/>
    <n v="0"/>
    <n v="0"/>
    <n v="0"/>
  </r>
  <r>
    <s v="No"/>
    <x v="194"/>
    <x v="18"/>
    <n v="0"/>
    <n v="0"/>
    <n v="0"/>
    <n v="0"/>
    <n v="0"/>
    <n v="0"/>
    <n v="0"/>
    <n v="0"/>
    <n v="0"/>
    <n v="0"/>
    <n v="0"/>
    <n v="0"/>
    <n v="0"/>
  </r>
  <r>
    <s v="No"/>
    <x v="195"/>
    <x v="19"/>
    <n v="0"/>
    <n v="0"/>
    <n v="0"/>
    <n v="0"/>
    <n v="0"/>
    <n v="0"/>
    <n v="0"/>
    <n v="0"/>
    <n v="0"/>
    <n v="0"/>
    <n v="0"/>
    <n v="0"/>
    <n v="0"/>
  </r>
  <r>
    <s v="No"/>
    <x v="196"/>
    <x v="3"/>
    <n v="0"/>
    <n v="0"/>
    <n v="0"/>
    <n v="0"/>
    <n v="0"/>
    <n v="0"/>
    <n v="0"/>
    <n v="0"/>
    <n v="0"/>
    <n v="0"/>
    <n v="0"/>
    <n v="0"/>
    <n v="0"/>
  </r>
  <r>
    <s v="No"/>
    <x v="197"/>
    <x v="35"/>
    <n v="0"/>
    <n v="0"/>
    <n v="0"/>
    <n v="0"/>
    <n v="10"/>
    <n v="9"/>
    <n v="19"/>
    <n v="19"/>
    <n v="19"/>
    <n v="19"/>
    <n v="19"/>
    <n v="10"/>
    <n v="9"/>
  </r>
  <r>
    <s v="Yes"/>
    <x v="198"/>
    <x v="27"/>
    <n v="16"/>
    <n v="11"/>
    <n v="0"/>
    <n v="0"/>
    <n v="12"/>
    <n v="15"/>
    <n v="54"/>
    <n v="54"/>
    <n v="54"/>
    <n v="43"/>
    <n v="31"/>
    <n v="16"/>
    <n v="15"/>
  </r>
  <r>
    <s v="No"/>
    <x v="199"/>
    <x v="49"/>
    <n v="0"/>
    <n v="0"/>
    <n v="0"/>
    <n v="0"/>
    <n v="0"/>
    <n v="0"/>
    <n v="0"/>
    <n v="0"/>
    <n v="0"/>
    <n v="0"/>
    <n v="0"/>
    <n v="0"/>
    <n v="0"/>
  </r>
  <r>
    <s v="Yes"/>
    <x v="200"/>
    <x v="22"/>
    <n v="12"/>
    <n v="13"/>
    <n v="8"/>
    <n v="12"/>
    <n v="12"/>
    <n v="10"/>
    <n v="67"/>
    <n v="59"/>
    <n v="49"/>
    <n v="37"/>
    <n v="25"/>
    <n v="13"/>
    <n v="10"/>
  </r>
  <r>
    <s v="Yes"/>
    <x v="201"/>
    <x v="88"/>
    <n v="11"/>
    <n v="10"/>
    <n v="12"/>
    <n v="11"/>
    <n v="11"/>
    <n v="8"/>
    <n v="63"/>
    <n v="55"/>
    <n v="45"/>
    <n v="34"/>
    <n v="23"/>
    <n v="12"/>
    <n v="8"/>
  </r>
  <r>
    <s v="No"/>
    <x v="202"/>
    <x v="23"/>
    <n v="0"/>
    <n v="0"/>
    <n v="0"/>
    <n v="0"/>
    <n v="0"/>
    <n v="0"/>
    <n v="0"/>
    <n v="0"/>
    <n v="0"/>
    <n v="0"/>
    <n v="0"/>
    <n v="0"/>
    <n v="0"/>
  </r>
  <r>
    <s v="Yes"/>
    <x v="203"/>
    <x v="29"/>
    <n v="13"/>
    <n v="14"/>
    <n v="10"/>
    <n v="13"/>
    <n v="8"/>
    <n v="0"/>
    <n v="58"/>
    <n v="58"/>
    <n v="50"/>
    <n v="40"/>
    <n v="27"/>
    <n v="14"/>
    <n v="0"/>
  </r>
  <r>
    <s v="Yes"/>
    <x v="204"/>
    <x v="71"/>
    <n v="0"/>
    <n v="0"/>
    <n v="0"/>
    <n v="0"/>
    <n v="0"/>
    <n v="0"/>
    <n v="0"/>
    <n v="0"/>
    <n v="0"/>
    <n v="0"/>
    <n v="0"/>
    <n v="0"/>
    <n v="0"/>
  </r>
  <r>
    <s v="No"/>
    <x v="205"/>
    <x v="3"/>
    <n v="0"/>
    <n v="0"/>
    <n v="0"/>
    <n v="0"/>
    <n v="0"/>
    <n v="0"/>
    <n v="0"/>
    <n v="0"/>
    <n v="0"/>
    <n v="0"/>
    <n v="0"/>
    <n v="0"/>
    <n v="0"/>
  </r>
  <r>
    <s v="No"/>
    <x v="206"/>
    <x v="1"/>
    <n v="0"/>
    <n v="14"/>
    <n v="0"/>
    <n v="8"/>
    <n v="0"/>
    <n v="0"/>
    <n v="22"/>
    <n v="22"/>
    <n v="22"/>
    <n v="22"/>
    <n v="22"/>
    <n v="14"/>
    <n v="0"/>
  </r>
  <r>
    <s v="No"/>
    <x v="207"/>
    <x v="15"/>
    <n v="0"/>
    <n v="0"/>
    <n v="0"/>
    <n v="0"/>
    <n v="0"/>
    <n v="0"/>
    <n v="0"/>
    <n v="0"/>
    <n v="0"/>
    <n v="0"/>
    <n v="0"/>
    <n v="0"/>
    <n v="0"/>
  </r>
  <r>
    <s v="No"/>
    <x v="208"/>
    <x v="31"/>
    <n v="9"/>
    <n v="17"/>
    <n v="0"/>
    <n v="14"/>
    <n v="16"/>
    <n v="0"/>
    <n v="56"/>
    <n v="56"/>
    <n v="56"/>
    <n v="47"/>
    <n v="33"/>
    <n v="17"/>
    <n v="0"/>
  </r>
  <r>
    <s v="Yes"/>
    <x v="209"/>
    <x v="0"/>
    <n v="0"/>
    <n v="0"/>
    <n v="0"/>
    <n v="11"/>
    <n v="0"/>
    <n v="0"/>
    <n v="11"/>
    <n v="11"/>
    <n v="11"/>
    <n v="11"/>
    <n v="11"/>
    <n v="11"/>
    <n v="0"/>
  </r>
  <r>
    <s v="No"/>
    <x v="210"/>
    <x v="107"/>
    <n v="0"/>
    <n v="0"/>
    <n v="0"/>
    <n v="0"/>
    <n v="0"/>
    <n v="0"/>
    <n v="0"/>
    <n v="0"/>
    <n v="0"/>
    <n v="0"/>
    <n v="0"/>
    <n v="0"/>
    <n v="0"/>
  </r>
  <r>
    <s v="Yes"/>
    <x v="211"/>
    <x v="28"/>
    <n v="10"/>
    <n v="13"/>
    <n v="6"/>
    <n v="12"/>
    <n v="12"/>
    <n v="10"/>
    <n v="63"/>
    <n v="57"/>
    <n v="47"/>
    <n v="37"/>
    <n v="25"/>
    <n v="13"/>
    <n v="10"/>
  </r>
  <r>
    <s v="No"/>
    <x v="212"/>
    <x v="108"/>
    <n v="0"/>
    <n v="0"/>
    <n v="0"/>
    <n v="0"/>
    <n v="0"/>
    <n v="16"/>
    <n v="16"/>
    <n v="16"/>
    <n v="16"/>
    <n v="16"/>
    <n v="16"/>
    <n v="16"/>
    <n v="16"/>
  </r>
  <r>
    <s v="No"/>
    <x v="213"/>
    <x v="109"/>
    <n v="6"/>
    <n v="7"/>
    <n v="2"/>
    <n v="7"/>
    <n v="13"/>
    <n v="6"/>
    <n v="41"/>
    <n v="39"/>
    <n v="33"/>
    <n v="27"/>
    <n v="20"/>
    <n v="13"/>
    <n v="6"/>
  </r>
  <r>
    <s v="No"/>
    <x v="214"/>
    <x v="110"/>
    <n v="0"/>
    <n v="0"/>
    <n v="0"/>
    <n v="0"/>
    <n v="0"/>
    <n v="0"/>
    <n v="0"/>
    <n v="0"/>
    <n v="0"/>
    <n v="0"/>
    <n v="0"/>
    <n v="0"/>
    <n v="0"/>
  </r>
  <r>
    <s v="No"/>
    <x v="215"/>
    <x v="100"/>
    <n v="0"/>
    <n v="18"/>
    <n v="14"/>
    <n v="0"/>
    <n v="13"/>
    <n v="17"/>
    <n v="62"/>
    <n v="62"/>
    <n v="62"/>
    <n v="49"/>
    <n v="35"/>
    <n v="18"/>
    <n v="17"/>
  </r>
  <r>
    <s v="No"/>
    <x v="216"/>
    <x v="80"/>
    <n v="0"/>
    <n v="0"/>
    <n v="0"/>
    <n v="0"/>
    <n v="0"/>
    <n v="0"/>
    <n v="0"/>
    <n v="0"/>
    <n v="0"/>
    <n v="0"/>
    <n v="0"/>
    <n v="0"/>
    <n v="0"/>
  </r>
  <r>
    <s v="No"/>
    <x v="217"/>
    <x v="81"/>
    <n v="0"/>
    <n v="0"/>
    <n v="0"/>
    <n v="0"/>
    <n v="0"/>
    <n v="0"/>
    <n v="0"/>
    <n v="0"/>
    <n v="0"/>
    <n v="0"/>
    <n v="0"/>
    <n v="0"/>
    <n v="0"/>
  </r>
  <r>
    <s v="No"/>
    <x v="218"/>
    <x v="35"/>
    <n v="0"/>
    <n v="0"/>
    <n v="0"/>
    <n v="0"/>
    <n v="0"/>
    <n v="0"/>
    <n v="0"/>
    <n v="0"/>
    <n v="0"/>
    <n v="0"/>
    <n v="0"/>
    <n v="0"/>
    <n v="0"/>
  </r>
  <r>
    <s v="No"/>
    <x v="219"/>
    <x v="111"/>
    <n v="0"/>
    <n v="0"/>
    <n v="0"/>
    <n v="0"/>
    <n v="0"/>
    <n v="0"/>
    <n v="0"/>
    <n v="0"/>
    <n v="0"/>
    <n v="0"/>
    <n v="0"/>
    <n v="0"/>
    <n v="0"/>
  </r>
  <r>
    <s v="No"/>
    <x v="220"/>
    <x v="7"/>
    <n v="0"/>
    <n v="0"/>
    <n v="0"/>
    <n v="0"/>
    <n v="0"/>
    <n v="17"/>
    <n v="17"/>
    <n v="17"/>
    <n v="17"/>
    <n v="17"/>
    <n v="17"/>
    <n v="17"/>
    <n v="17"/>
  </r>
  <r>
    <s v="No"/>
    <x v="221"/>
    <x v="14"/>
    <n v="0"/>
    <n v="0"/>
    <n v="0"/>
    <n v="0"/>
    <n v="0"/>
    <n v="0"/>
    <n v="0"/>
    <n v="0"/>
    <n v="0"/>
    <n v="0"/>
    <n v="0"/>
    <n v="0"/>
    <n v="0"/>
  </r>
  <r>
    <s v="No"/>
    <x v="222"/>
    <x v="112"/>
    <n v="0"/>
    <n v="0"/>
    <n v="0"/>
    <n v="0"/>
    <n v="0"/>
    <n v="0"/>
    <n v="0"/>
    <n v="0"/>
    <n v="0"/>
    <n v="0"/>
    <n v="0"/>
    <n v="0"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n v="0"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  <r>
    <m/>
    <x v="223"/>
    <x v="113"/>
    <m/>
    <m/>
    <m/>
    <m/>
    <m/>
    <m/>
    <m/>
    <m/>
    <m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9">
  <r>
    <x v="0"/>
    <x v="0"/>
    <n v="10"/>
    <n v="0"/>
    <n v="0"/>
    <n v="0"/>
    <n v="11"/>
    <n v="0"/>
    <n v="11"/>
    <n v="22"/>
    <n v="22"/>
    <n v="22"/>
    <n v="22"/>
    <n v="22"/>
    <n v="11"/>
    <n v="11"/>
  </r>
  <r>
    <x v="1"/>
    <x v="1"/>
    <n v="12.7"/>
    <n v="10"/>
    <n v="0"/>
    <n v="0"/>
    <n v="9"/>
    <n v="10"/>
    <n v="10"/>
    <n v="39"/>
    <n v="39"/>
    <n v="39"/>
    <n v="30"/>
    <n v="20"/>
    <n v="10"/>
    <n v="10"/>
  </r>
  <r>
    <x v="1"/>
    <x v="2"/>
    <n v="4.5"/>
    <n v="15"/>
    <n v="0"/>
    <n v="15"/>
    <n v="14"/>
    <n v="16"/>
    <n v="17"/>
    <n v="77"/>
    <n v="77"/>
    <n v="63"/>
    <n v="48"/>
    <n v="33"/>
    <n v="17"/>
    <n v="17"/>
  </r>
  <r>
    <x v="0"/>
    <x v="3"/>
    <n v="8.9"/>
    <n v="0"/>
    <n v="0"/>
    <n v="0"/>
    <n v="0"/>
    <n v="0"/>
    <n v="0"/>
    <n v="0"/>
    <n v="0"/>
    <n v="0"/>
    <n v="0"/>
    <n v="0"/>
    <n v="0"/>
    <n v="0"/>
  </r>
  <r>
    <x v="0"/>
    <x v="4"/>
    <n v="8.8000000000000007"/>
    <n v="0"/>
    <n v="0"/>
    <n v="0"/>
    <n v="0"/>
    <n v="0"/>
    <n v="0"/>
    <n v="0"/>
    <n v="0"/>
    <n v="0"/>
    <n v="0"/>
    <n v="0"/>
    <n v="0"/>
    <n v="0"/>
  </r>
  <r>
    <x v="0"/>
    <x v="5"/>
    <n v="0.8"/>
    <n v="0"/>
    <n v="0"/>
    <n v="0"/>
    <n v="0"/>
    <n v="0"/>
    <n v="0"/>
    <n v="0"/>
    <n v="0"/>
    <n v="0"/>
    <n v="0"/>
    <n v="0"/>
    <n v="0"/>
    <n v="0"/>
  </r>
  <r>
    <x v="0"/>
    <x v="6"/>
    <n v="7.6"/>
    <n v="0"/>
    <n v="0"/>
    <n v="0"/>
    <n v="0"/>
    <n v="0"/>
    <n v="0"/>
    <n v="0"/>
    <n v="0"/>
    <n v="0"/>
    <n v="0"/>
    <n v="0"/>
    <n v="0"/>
    <n v="0"/>
  </r>
  <r>
    <x v="0"/>
    <x v="7"/>
    <n v="3"/>
    <n v="0"/>
    <n v="0"/>
    <n v="0"/>
    <n v="0"/>
    <n v="0"/>
    <n v="0"/>
    <n v="0"/>
    <n v="0"/>
    <n v="0"/>
    <n v="0"/>
    <n v="0"/>
    <n v="0"/>
    <n v="0"/>
  </r>
  <r>
    <x v="0"/>
    <x v="8"/>
    <n v="11.4"/>
    <n v="0"/>
    <n v="0"/>
    <n v="0"/>
    <n v="0"/>
    <n v="0"/>
    <n v="0"/>
    <n v="0"/>
    <n v="0"/>
    <n v="0"/>
    <n v="0"/>
    <n v="0"/>
    <n v="0"/>
    <n v="0"/>
  </r>
  <r>
    <x v="0"/>
    <x v="9"/>
    <n v="13.7"/>
    <n v="0"/>
    <n v="0"/>
    <n v="0"/>
    <n v="0"/>
    <n v="0"/>
    <n v="0"/>
    <n v="0"/>
    <n v="0"/>
    <n v="0"/>
    <n v="0"/>
    <n v="0"/>
    <n v="0"/>
    <n v="0"/>
  </r>
  <r>
    <x v="0"/>
    <x v="10"/>
    <n v="10.8"/>
    <n v="0"/>
    <n v="0"/>
    <n v="0"/>
    <n v="0"/>
    <n v="0"/>
    <n v="0"/>
    <n v="0"/>
    <n v="0"/>
    <n v="0"/>
    <n v="0"/>
    <n v="0"/>
    <n v="0"/>
    <n v="0"/>
  </r>
  <r>
    <x v="0"/>
    <x v="11"/>
    <n v="6.5"/>
    <n v="0"/>
    <n v="0"/>
    <n v="0"/>
    <n v="0"/>
    <n v="0"/>
    <n v="0"/>
    <n v="0"/>
    <n v="0"/>
    <n v="0"/>
    <n v="0"/>
    <n v="0"/>
    <n v="0"/>
    <n v="0"/>
  </r>
  <r>
    <x v="1"/>
    <x v="12"/>
    <n v="6.1"/>
    <n v="0"/>
    <n v="0"/>
    <n v="0"/>
    <n v="0"/>
    <n v="0"/>
    <n v="0"/>
    <n v="0"/>
    <n v="0"/>
    <n v="0"/>
    <n v="0"/>
    <n v="0"/>
    <n v="0"/>
    <n v="0"/>
  </r>
  <r>
    <x v="1"/>
    <x v="13"/>
    <n v="10"/>
    <n v="9"/>
    <n v="12"/>
    <n v="11"/>
    <n v="12"/>
    <n v="14"/>
    <n v="12"/>
    <n v="70"/>
    <n v="61"/>
    <n v="50"/>
    <n v="38"/>
    <n v="26"/>
    <n v="14"/>
    <n v="12"/>
  </r>
  <r>
    <x v="1"/>
    <x v="14"/>
    <n v="6.3"/>
    <n v="14"/>
    <n v="16"/>
    <n v="12"/>
    <n v="19"/>
    <n v="15"/>
    <n v="0"/>
    <n v="76"/>
    <n v="76"/>
    <n v="64"/>
    <n v="50"/>
    <n v="35"/>
    <n v="19"/>
    <n v="0"/>
  </r>
  <r>
    <x v="1"/>
    <x v="15"/>
    <n v="11"/>
    <n v="9"/>
    <n v="9"/>
    <n v="12"/>
    <n v="9"/>
    <n v="13"/>
    <n v="15"/>
    <n v="67"/>
    <n v="58"/>
    <n v="49"/>
    <n v="40"/>
    <n v="28"/>
    <n v="15"/>
    <n v="15"/>
  </r>
  <r>
    <x v="0"/>
    <x v="16"/>
    <n v="12.9"/>
    <n v="13"/>
    <n v="8"/>
    <n v="9"/>
    <n v="14"/>
    <n v="10"/>
    <n v="7"/>
    <n v="61"/>
    <n v="54"/>
    <n v="46"/>
    <n v="37"/>
    <n v="27"/>
    <n v="14"/>
    <n v="7"/>
  </r>
  <r>
    <x v="0"/>
    <x v="17"/>
    <n v="11.8"/>
    <n v="0"/>
    <n v="0"/>
    <n v="0"/>
    <n v="0"/>
    <n v="0"/>
    <n v="0"/>
    <n v="0"/>
    <n v="0"/>
    <n v="0"/>
    <n v="0"/>
    <n v="0"/>
    <n v="0"/>
    <n v="0"/>
  </r>
  <r>
    <x v="1"/>
    <x v="18"/>
    <n v="8.1"/>
    <n v="10"/>
    <n v="13"/>
    <n v="10"/>
    <n v="11"/>
    <n v="16"/>
    <n v="13"/>
    <n v="73"/>
    <n v="63"/>
    <n v="53"/>
    <n v="42"/>
    <n v="29"/>
    <n v="16"/>
    <n v="13"/>
  </r>
  <r>
    <x v="0"/>
    <x v="19"/>
    <n v="11.4"/>
    <n v="0"/>
    <n v="0"/>
    <n v="0"/>
    <n v="0"/>
    <n v="0"/>
    <n v="0"/>
    <n v="0"/>
    <n v="0"/>
    <n v="0"/>
    <n v="0"/>
    <n v="0"/>
    <n v="0"/>
    <n v="0"/>
  </r>
  <r>
    <x v="0"/>
    <x v="20"/>
    <n v="13.9"/>
    <n v="0"/>
    <n v="0"/>
    <n v="5"/>
    <n v="0"/>
    <n v="0"/>
    <n v="0"/>
    <n v="5"/>
    <n v="5"/>
    <n v="5"/>
    <n v="5"/>
    <n v="5"/>
    <n v="5"/>
    <n v="0"/>
  </r>
  <r>
    <x v="0"/>
    <x v="21"/>
    <n v="8.6"/>
    <n v="0"/>
    <n v="0"/>
    <n v="0"/>
    <n v="0"/>
    <n v="0"/>
    <n v="0"/>
    <n v="0"/>
    <n v="0"/>
    <n v="0"/>
    <n v="0"/>
    <n v="0"/>
    <n v="0"/>
    <n v="0"/>
  </r>
  <r>
    <x v="1"/>
    <x v="22"/>
    <n v="3.2"/>
    <n v="13"/>
    <n v="9"/>
    <n v="15"/>
    <n v="0"/>
    <n v="0"/>
    <n v="14"/>
    <n v="51"/>
    <n v="51"/>
    <n v="51"/>
    <n v="42"/>
    <n v="29"/>
    <n v="15"/>
    <n v="14"/>
  </r>
  <r>
    <x v="0"/>
    <x v="23"/>
    <n v="3.7"/>
    <n v="0"/>
    <n v="0"/>
    <n v="0"/>
    <n v="0"/>
    <n v="0"/>
    <n v="0"/>
    <n v="0"/>
    <n v="0"/>
    <n v="0"/>
    <n v="0"/>
    <n v="0"/>
    <n v="0"/>
    <n v="0"/>
  </r>
  <r>
    <x v="0"/>
    <x v="24"/>
    <n v="13.4"/>
    <n v="0"/>
    <n v="0"/>
    <n v="0"/>
    <n v="0"/>
    <n v="0"/>
    <n v="0"/>
    <n v="0"/>
    <n v="0"/>
    <n v="0"/>
    <n v="0"/>
    <n v="0"/>
    <n v="0"/>
    <n v="0"/>
  </r>
  <r>
    <x v="0"/>
    <x v="25"/>
    <n v="10.3"/>
    <n v="0"/>
    <n v="18"/>
    <n v="10"/>
    <n v="14"/>
    <n v="0"/>
    <n v="14"/>
    <n v="56"/>
    <n v="56"/>
    <n v="56"/>
    <n v="46"/>
    <n v="32"/>
    <n v="18"/>
    <n v="14"/>
  </r>
  <r>
    <x v="0"/>
    <x v="26"/>
    <n v="14.8"/>
    <n v="0"/>
    <n v="0"/>
    <n v="0"/>
    <n v="0"/>
    <n v="0"/>
    <n v="0"/>
    <n v="0"/>
    <n v="0"/>
    <n v="0"/>
    <n v="0"/>
    <n v="0"/>
    <n v="0"/>
    <n v="0"/>
  </r>
  <r>
    <x v="1"/>
    <x v="27"/>
    <n v="12.3"/>
    <n v="0"/>
    <n v="16"/>
    <n v="9"/>
    <n v="15"/>
    <n v="11"/>
    <n v="13"/>
    <n v="64"/>
    <n v="64"/>
    <n v="55"/>
    <n v="44"/>
    <n v="31"/>
    <n v="16"/>
    <n v="13"/>
  </r>
  <r>
    <x v="0"/>
    <x v="28"/>
    <n v="13.7"/>
    <n v="0"/>
    <n v="0"/>
    <n v="0"/>
    <n v="0"/>
    <n v="0"/>
    <n v="8"/>
    <n v="8"/>
    <n v="8"/>
    <n v="8"/>
    <n v="8"/>
    <n v="8"/>
    <n v="8"/>
    <n v="8"/>
  </r>
  <r>
    <x v="0"/>
    <x v="29"/>
    <n v="12.5"/>
    <n v="11"/>
    <n v="11"/>
    <n v="0"/>
    <n v="0"/>
    <n v="15"/>
    <n v="0"/>
    <n v="37"/>
    <n v="37"/>
    <n v="37"/>
    <n v="37"/>
    <n v="26"/>
    <n v="15"/>
    <n v="0"/>
  </r>
  <r>
    <x v="1"/>
    <x v="30"/>
    <n v="6.7"/>
    <n v="0"/>
    <n v="0"/>
    <n v="15"/>
    <n v="11"/>
    <n v="16"/>
    <n v="0"/>
    <n v="42"/>
    <n v="42"/>
    <n v="42"/>
    <n v="42"/>
    <n v="31"/>
    <n v="16"/>
    <n v="0"/>
  </r>
  <r>
    <x v="0"/>
    <x v="31"/>
    <n v="14.6"/>
    <n v="0"/>
    <n v="0"/>
    <n v="0"/>
    <n v="0"/>
    <n v="0"/>
    <n v="0"/>
    <n v="0"/>
    <n v="0"/>
    <n v="0"/>
    <n v="0"/>
    <n v="0"/>
    <n v="0"/>
    <n v="0"/>
  </r>
  <r>
    <x v="0"/>
    <x v="32"/>
    <n v="9.1999999999999993"/>
    <n v="0"/>
    <n v="0"/>
    <n v="0"/>
    <n v="0"/>
    <n v="0"/>
    <n v="0"/>
    <n v="0"/>
    <n v="0"/>
    <n v="0"/>
    <n v="0"/>
    <n v="0"/>
    <n v="0"/>
    <n v="0"/>
  </r>
  <r>
    <x v="1"/>
    <x v="33"/>
    <n v="3.5"/>
    <n v="0"/>
    <n v="0"/>
    <n v="0"/>
    <n v="0"/>
    <n v="0"/>
    <n v="0"/>
    <n v="0"/>
    <n v="0"/>
    <n v="0"/>
    <n v="0"/>
    <n v="0"/>
    <n v="0"/>
    <n v="0"/>
  </r>
  <r>
    <x v="0"/>
    <x v="34"/>
    <n v="10"/>
    <n v="0"/>
    <n v="0"/>
    <n v="0"/>
    <n v="0"/>
    <n v="0"/>
    <n v="0"/>
    <n v="0"/>
    <n v="0"/>
    <n v="0"/>
    <n v="0"/>
    <n v="0"/>
    <n v="0"/>
    <n v="0"/>
  </r>
  <r>
    <x v="0"/>
    <x v="35"/>
    <n v="7.5"/>
    <n v="0"/>
    <n v="0"/>
    <n v="0"/>
    <n v="0"/>
    <n v="0"/>
    <n v="0"/>
    <n v="0"/>
    <n v="0"/>
    <n v="0"/>
    <n v="0"/>
    <n v="0"/>
    <n v="0"/>
    <n v="0"/>
  </r>
  <r>
    <x v="1"/>
    <x v="36"/>
    <n v="8.4"/>
    <n v="11"/>
    <n v="10"/>
    <n v="13"/>
    <n v="12"/>
    <n v="0"/>
    <n v="6"/>
    <n v="52"/>
    <n v="52"/>
    <n v="46"/>
    <n v="36"/>
    <n v="25"/>
    <n v="13"/>
    <n v="6"/>
  </r>
  <r>
    <x v="0"/>
    <x v="37"/>
    <n v="1.9"/>
    <n v="0"/>
    <n v="0"/>
    <n v="0"/>
    <n v="0"/>
    <n v="0"/>
    <n v="0"/>
    <n v="0"/>
    <n v="0"/>
    <n v="0"/>
    <n v="0"/>
    <n v="0"/>
    <n v="0"/>
    <n v="0"/>
  </r>
  <r>
    <x v="0"/>
    <x v="38"/>
    <n v="4.7"/>
    <n v="0"/>
    <n v="0"/>
    <n v="0"/>
    <n v="0"/>
    <n v="0"/>
    <n v="0"/>
    <n v="0"/>
    <n v="0"/>
    <n v="0"/>
    <n v="0"/>
    <n v="0"/>
    <n v="0"/>
    <n v="0"/>
  </r>
  <r>
    <x v="0"/>
    <x v="39"/>
    <n v="10.9"/>
    <n v="0"/>
    <n v="0"/>
    <n v="0"/>
    <n v="0"/>
    <n v="0"/>
    <n v="0"/>
    <n v="0"/>
    <n v="0"/>
    <n v="0"/>
    <n v="0"/>
    <n v="0"/>
    <n v="0"/>
    <n v="0"/>
  </r>
  <r>
    <x v="1"/>
    <x v="40"/>
    <n v="7.4"/>
    <n v="13"/>
    <n v="0"/>
    <n v="14"/>
    <n v="10"/>
    <n v="15"/>
    <n v="12"/>
    <n v="64"/>
    <n v="64"/>
    <n v="54"/>
    <n v="42"/>
    <n v="29"/>
    <n v="15"/>
    <n v="12"/>
  </r>
  <r>
    <x v="0"/>
    <x v="41"/>
    <n v="12.8"/>
    <n v="0"/>
    <n v="0"/>
    <n v="0"/>
    <n v="0"/>
    <n v="0"/>
    <n v="0"/>
    <n v="0"/>
    <n v="0"/>
    <n v="0"/>
    <n v="0"/>
    <n v="0"/>
    <n v="0"/>
    <n v="0"/>
  </r>
  <r>
    <x v="0"/>
    <x v="42"/>
    <n v="14.9"/>
    <n v="0"/>
    <n v="0"/>
    <n v="0"/>
    <n v="0"/>
    <n v="0"/>
    <n v="0"/>
    <n v="0"/>
    <n v="0"/>
    <n v="0"/>
    <n v="0"/>
    <n v="0"/>
    <n v="0"/>
    <n v="0"/>
  </r>
  <r>
    <x v="1"/>
    <x v="43"/>
    <n v="2.7"/>
    <n v="15"/>
    <n v="16"/>
    <n v="13"/>
    <n v="16"/>
    <n v="0"/>
    <n v="15"/>
    <n v="75"/>
    <n v="75"/>
    <n v="62"/>
    <n v="47"/>
    <n v="32"/>
    <n v="16"/>
    <n v="15"/>
  </r>
  <r>
    <x v="1"/>
    <x v="44"/>
    <n v="8"/>
    <n v="15"/>
    <n v="0"/>
    <n v="0"/>
    <n v="0"/>
    <n v="0"/>
    <n v="0"/>
    <n v="15"/>
    <n v="15"/>
    <n v="15"/>
    <n v="15"/>
    <n v="15"/>
    <n v="15"/>
    <n v="0"/>
  </r>
  <r>
    <x v="1"/>
    <x v="45"/>
    <n v="9.8000000000000007"/>
    <n v="8"/>
    <n v="0"/>
    <n v="0"/>
    <n v="10"/>
    <n v="9"/>
    <n v="0"/>
    <n v="27"/>
    <n v="27"/>
    <n v="27"/>
    <n v="27"/>
    <n v="19"/>
    <n v="10"/>
    <n v="0"/>
  </r>
  <r>
    <x v="1"/>
    <x v="46"/>
    <n v="5.0999999999999996"/>
    <n v="18"/>
    <n v="12"/>
    <n v="8"/>
    <n v="13"/>
    <n v="0"/>
    <n v="0"/>
    <n v="51"/>
    <n v="51"/>
    <n v="51"/>
    <n v="43"/>
    <n v="31"/>
    <n v="18"/>
    <n v="0"/>
  </r>
  <r>
    <x v="1"/>
    <x v="47"/>
    <n v="7"/>
    <n v="14"/>
    <n v="14"/>
    <n v="13"/>
    <n v="13"/>
    <n v="17"/>
    <n v="16"/>
    <n v="87"/>
    <n v="74"/>
    <n v="61"/>
    <n v="47"/>
    <n v="33"/>
    <n v="17"/>
    <n v="16"/>
  </r>
  <r>
    <x v="0"/>
    <x v="48"/>
    <n v="10.6"/>
    <n v="13"/>
    <n v="10"/>
    <n v="10"/>
    <n v="12"/>
    <n v="11"/>
    <n v="14"/>
    <n v="70"/>
    <n v="60"/>
    <n v="50"/>
    <n v="39"/>
    <n v="27"/>
    <n v="14"/>
    <n v="14"/>
  </r>
  <r>
    <x v="1"/>
    <x v="49"/>
    <n v="5.9"/>
    <n v="9"/>
    <n v="0"/>
    <n v="0"/>
    <n v="0"/>
    <n v="0"/>
    <n v="12"/>
    <n v="21"/>
    <n v="21"/>
    <n v="21"/>
    <n v="21"/>
    <n v="21"/>
    <n v="12"/>
    <n v="12"/>
  </r>
  <r>
    <x v="0"/>
    <x v="50"/>
    <n v="5.4"/>
    <n v="0"/>
    <n v="0"/>
    <n v="0"/>
    <n v="0"/>
    <n v="0"/>
    <n v="0"/>
    <n v="0"/>
    <n v="0"/>
    <n v="0"/>
    <n v="0"/>
    <n v="0"/>
    <n v="0"/>
    <n v="0"/>
  </r>
  <r>
    <x v="1"/>
    <x v="51"/>
    <n v="10.199999999999999"/>
    <n v="11"/>
    <n v="0"/>
    <n v="0"/>
    <n v="9"/>
    <n v="0"/>
    <n v="0"/>
    <n v="20"/>
    <n v="20"/>
    <n v="20"/>
    <n v="20"/>
    <n v="20"/>
    <n v="11"/>
    <n v="0"/>
  </r>
  <r>
    <x v="0"/>
    <x v="52"/>
    <n v="4.5"/>
    <n v="0"/>
    <n v="0"/>
    <n v="0"/>
    <n v="0"/>
    <n v="0"/>
    <n v="0"/>
    <n v="0"/>
    <n v="0"/>
    <n v="0"/>
    <n v="0"/>
    <n v="0"/>
    <n v="0"/>
    <n v="0"/>
  </r>
  <r>
    <x v="0"/>
    <x v="53"/>
    <n v="5.7"/>
    <n v="14"/>
    <n v="12"/>
    <n v="0"/>
    <n v="0"/>
    <n v="12"/>
    <n v="12"/>
    <n v="50"/>
    <n v="50"/>
    <n v="50"/>
    <n v="38"/>
    <n v="26"/>
    <n v="14"/>
    <n v="12"/>
  </r>
  <r>
    <x v="0"/>
    <x v="54"/>
    <n v="14"/>
    <n v="0"/>
    <n v="0"/>
    <n v="0"/>
    <n v="0"/>
    <n v="0"/>
    <n v="0"/>
    <n v="0"/>
    <n v="0"/>
    <n v="0"/>
    <n v="0"/>
    <n v="0"/>
    <n v="0"/>
    <n v="0"/>
  </r>
  <r>
    <x v="0"/>
    <x v="55"/>
    <n v="14.9"/>
    <n v="0"/>
    <n v="0"/>
    <n v="0"/>
    <n v="0"/>
    <n v="0"/>
    <n v="0"/>
    <n v="0"/>
    <n v="0"/>
    <n v="0"/>
    <n v="0"/>
    <n v="0"/>
    <n v="0"/>
    <n v="0"/>
  </r>
  <r>
    <x v="0"/>
    <x v="56"/>
    <n v="13.6"/>
    <n v="0"/>
    <n v="0"/>
    <n v="0"/>
    <n v="0"/>
    <n v="0"/>
    <n v="0"/>
    <n v="0"/>
    <n v="0"/>
    <n v="0"/>
    <n v="0"/>
    <n v="0"/>
    <n v="0"/>
    <n v="0"/>
  </r>
  <r>
    <x v="1"/>
    <x v="57"/>
    <n v="7"/>
    <n v="10"/>
    <n v="0"/>
    <n v="13"/>
    <n v="15"/>
    <n v="11"/>
    <n v="13"/>
    <n v="62"/>
    <n v="62"/>
    <n v="52"/>
    <n v="41"/>
    <n v="28"/>
    <n v="15"/>
    <n v="13"/>
  </r>
  <r>
    <x v="0"/>
    <x v="58"/>
    <n v="9.1999999999999993"/>
    <n v="0"/>
    <n v="0"/>
    <n v="0"/>
    <n v="0"/>
    <n v="0"/>
    <n v="0"/>
    <n v="0"/>
    <n v="0"/>
    <n v="0"/>
    <n v="0"/>
    <n v="0"/>
    <n v="0"/>
    <n v="0"/>
  </r>
  <r>
    <x v="0"/>
    <x v="59"/>
    <n v="2.9"/>
    <n v="17"/>
    <n v="0"/>
    <n v="0"/>
    <n v="0"/>
    <n v="0"/>
    <n v="13"/>
    <n v="30"/>
    <n v="30"/>
    <n v="30"/>
    <n v="30"/>
    <n v="30"/>
    <n v="17"/>
    <n v="13"/>
  </r>
  <r>
    <x v="0"/>
    <x v="60"/>
    <n v="0.2"/>
    <n v="0"/>
    <n v="0"/>
    <n v="0"/>
    <n v="0"/>
    <n v="0"/>
    <n v="11"/>
    <n v="11"/>
    <n v="11"/>
    <n v="11"/>
    <n v="11"/>
    <n v="11"/>
    <n v="11"/>
    <n v="11"/>
  </r>
  <r>
    <x v="0"/>
    <x v="61"/>
    <n v="2.2000000000000002"/>
    <n v="0"/>
    <n v="0"/>
    <n v="0"/>
    <n v="0"/>
    <n v="0"/>
    <n v="0"/>
    <n v="0"/>
    <n v="0"/>
    <n v="0"/>
    <n v="0"/>
    <n v="0"/>
    <n v="0"/>
    <n v="0"/>
  </r>
  <r>
    <x v="1"/>
    <x v="62"/>
    <n v="1.1000000000000001"/>
    <n v="17"/>
    <n v="18"/>
    <n v="18"/>
    <n v="15"/>
    <n v="0"/>
    <n v="15"/>
    <n v="83"/>
    <n v="83"/>
    <n v="68"/>
    <n v="53"/>
    <n v="36"/>
    <n v="18"/>
    <n v="15"/>
  </r>
  <r>
    <x v="0"/>
    <x v="63"/>
    <n v="11"/>
    <n v="0"/>
    <n v="0"/>
    <n v="0"/>
    <n v="0"/>
    <n v="0"/>
    <n v="0"/>
    <n v="0"/>
    <n v="0"/>
    <n v="0"/>
    <n v="0"/>
    <n v="0"/>
    <n v="0"/>
    <n v="0"/>
  </r>
  <r>
    <x v="0"/>
    <x v="64"/>
    <n v="10.9"/>
    <n v="0"/>
    <n v="0"/>
    <n v="0"/>
    <n v="0"/>
    <n v="0"/>
    <n v="0"/>
    <n v="0"/>
    <n v="0"/>
    <n v="0"/>
    <n v="0"/>
    <n v="0"/>
    <n v="0"/>
    <n v="0"/>
  </r>
  <r>
    <x v="0"/>
    <x v="65"/>
    <n v="12.5"/>
    <n v="0"/>
    <n v="0"/>
    <n v="0"/>
    <n v="0"/>
    <n v="0"/>
    <n v="0"/>
    <n v="0"/>
    <n v="0"/>
    <n v="0"/>
    <n v="0"/>
    <n v="0"/>
    <n v="0"/>
    <n v="0"/>
  </r>
  <r>
    <x v="0"/>
    <x v="66"/>
    <n v="2.7"/>
    <n v="0"/>
    <n v="0"/>
    <n v="0"/>
    <n v="0"/>
    <n v="0"/>
    <n v="0"/>
    <n v="0"/>
    <n v="0"/>
    <n v="0"/>
    <n v="0"/>
    <n v="0"/>
    <n v="0"/>
    <n v="0"/>
  </r>
  <r>
    <x v="0"/>
    <x v="67"/>
    <n v="7.8"/>
    <n v="0"/>
    <n v="0"/>
    <n v="0"/>
    <n v="0"/>
    <n v="0"/>
    <n v="0"/>
    <n v="0"/>
    <n v="0"/>
    <n v="0"/>
    <n v="0"/>
    <n v="0"/>
    <n v="0"/>
    <n v="0"/>
  </r>
  <r>
    <x v="0"/>
    <x v="68"/>
    <n v="12.1"/>
    <n v="0"/>
    <n v="0"/>
    <n v="0"/>
    <n v="0"/>
    <n v="0"/>
    <n v="0"/>
    <n v="0"/>
    <n v="0"/>
    <n v="0"/>
    <n v="0"/>
    <n v="0"/>
    <n v="0"/>
    <n v="0"/>
  </r>
  <r>
    <x v="0"/>
    <x v="69"/>
    <n v="4.7"/>
    <n v="0"/>
    <n v="0"/>
    <n v="0"/>
    <n v="0"/>
    <n v="0"/>
    <n v="0"/>
    <n v="0"/>
    <n v="0"/>
    <n v="0"/>
    <n v="0"/>
    <n v="0"/>
    <n v="0"/>
    <n v="0"/>
  </r>
  <r>
    <x v="0"/>
    <x v="70"/>
    <n v="12.4"/>
    <n v="0"/>
    <n v="0"/>
    <n v="0"/>
    <n v="0"/>
    <n v="0"/>
    <n v="0"/>
    <n v="0"/>
    <n v="0"/>
    <n v="0"/>
    <n v="0"/>
    <n v="0"/>
    <n v="0"/>
    <n v="0"/>
  </r>
  <r>
    <x v="0"/>
    <x v="71"/>
    <n v="14.9"/>
    <n v="0"/>
    <n v="0"/>
    <n v="0"/>
    <n v="0"/>
    <n v="0"/>
    <n v="0"/>
    <n v="0"/>
    <n v="0"/>
    <n v="0"/>
    <n v="0"/>
    <n v="0"/>
    <n v="0"/>
    <n v="0"/>
  </r>
  <r>
    <x v="0"/>
    <x v="72"/>
    <n v="11.8"/>
    <n v="12"/>
    <n v="12"/>
    <n v="9"/>
    <n v="11"/>
    <n v="13"/>
    <n v="0"/>
    <n v="57"/>
    <n v="57"/>
    <n v="48"/>
    <n v="37"/>
    <n v="25"/>
    <n v="13"/>
    <n v="0"/>
  </r>
  <r>
    <x v="0"/>
    <x v="73"/>
    <n v="3"/>
    <n v="0"/>
    <n v="13"/>
    <n v="14"/>
    <n v="14"/>
    <n v="16"/>
    <n v="14"/>
    <n v="71"/>
    <n v="71"/>
    <n v="58"/>
    <n v="44"/>
    <n v="30"/>
    <n v="16"/>
    <n v="14"/>
  </r>
  <r>
    <x v="0"/>
    <x v="74"/>
    <n v="0.1"/>
    <n v="0"/>
    <n v="0"/>
    <n v="0"/>
    <n v="0"/>
    <n v="0"/>
    <n v="0"/>
    <n v="0"/>
    <n v="0"/>
    <n v="0"/>
    <n v="0"/>
    <n v="0"/>
    <n v="0"/>
    <n v="0"/>
  </r>
  <r>
    <x v="0"/>
    <x v="75"/>
    <n v="2.9"/>
    <n v="0"/>
    <n v="0"/>
    <n v="0"/>
    <n v="0"/>
    <n v="0"/>
    <n v="0"/>
    <n v="0"/>
    <n v="0"/>
    <n v="0"/>
    <n v="0"/>
    <n v="0"/>
    <n v="0"/>
    <n v="0"/>
  </r>
  <r>
    <x v="0"/>
    <x v="76"/>
    <n v="4.4000000000000004"/>
    <n v="0"/>
    <n v="0"/>
    <n v="0"/>
    <n v="0"/>
    <n v="0"/>
    <n v="0"/>
    <n v="0"/>
    <n v="0"/>
    <n v="0"/>
    <n v="0"/>
    <n v="0"/>
    <n v="0"/>
    <n v="0"/>
  </r>
  <r>
    <x v="0"/>
    <x v="77"/>
    <n v="14"/>
    <n v="0"/>
    <n v="0"/>
    <n v="6"/>
    <n v="0"/>
    <n v="0"/>
    <n v="0"/>
    <n v="6"/>
    <n v="6"/>
    <n v="6"/>
    <n v="6"/>
    <n v="6"/>
    <n v="6"/>
    <n v="0"/>
  </r>
  <r>
    <x v="0"/>
    <x v="78"/>
    <n v="1.3"/>
    <n v="0"/>
    <n v="0"/>
    <n v="0"/>
    <n v="0"/>
    <n v="0"/>
    <n v="0"/>
    <n v="0"/>
    <n v="0"/>
    <n v="0"/>
    <n v="0"/>
    <n v="0"/>
    <n v="0"/>
    <n v="0"/>
  </r>
  <r>
    <x v="0"/>
    <x v="79"/>
    <n v="14.8"/>
    <n v="4"/>
    <n v="0"/>
    <n v="14"/>
    <n v="0"/>
    <n v="9"/>
    <n v="10"/>
    <n v="37"/>
    <n v="37"/>
    <n v="37"/>
    <n v="33"/>
    <n v="24"/>
    <n v="14"/>
    <n v="10"/>
  </r>
  <r>
    <x v="0"/>
    <x v="80"/>
    <n v="10.5"/>
    <n v="9"/>
    <n v="0"/>
    <n v="15"/>
    <n v="0"/>
    <n v="14"/>
    <n v="0"/>
    <n v="38"/>
    <n v="38"/>
    <n v="38"/>
    <n v="38"/>
    <n v="29"/>
    <n v="15"/>
    <n v="0"/>
  </r>
  <r>
    <x v="0"/>
    <x v="81"/>
    <n v="3.4"/>
    <n v="0"/>
    <n v="0"/>
    <n v="0"/>
    <n v="0"/>
    <n v="0"/>
    <n v="0"/>
    <n v="0"/>
    <n v="0"/>
    <n v="0"/>
    <n v="0"/>
    <n v="0"/>
    <n v="0"/>
    <n v="0"/>
  </r>
  <r>
    <x v="0"/>
    <x v="82"/>
    <n v="14.4"/>
    <n v="0"/>
    <n v="0"/>
    <n v="0"/>
    <n v="0"/>
    <n v="12"/>
    <n v="0"/>
    <n v="12"/>
    <n v="12"/>
    <n v="12"/>
    <n v="12"/>
    <n v="12"/>
    <n v="12"/>
    <n v="0"/>
  </r>
  <r>
    <x v="0"/>
    <x v="83"/>
    <n v="5.7"/>
    <n v="0"/>
    <n v="0"/>
    <n v="0"/>
    <n v="0"/>
    <n v="0"/>
    <n v="0"/>
    <n v="0"/>
    <n v="0"/>
    <n v="0"/>
    <n v="0"/>
    <n v="0"/>
    <n v="0"/>
    <n v="0"/>
  </r>
  <r>
    <x v="0"/>
    <x v="84"/>
    <n v="3.5"/>
    <n v="0"/>
    <n v="0"/>
    <n v="0"/>
    <n v="0"/>
    <n v="0"/>
    <n v="0"/>
    <n v="0"/>
    <n v="0"/>
    <n v="0"/>
    <n v="0"/>
    <n v="0"/>
    <n v="0"/>
    <n v="0"/>
  </r>
  <r>
    <x v="1"/>
    <x v="85"/>
    <n v="1.2"/>
    <n v="0"/>
    <n v="0"/>
    <n v="15"/>
    <n v="0"/>
    <n v="17"/>
    <n v="0"/>
    <n v="32"/>
    <n v="32"/>
    <n v="32"/>
    <n v="32"/>
    <n v="32"/>
    <n v="17"/>
    <n v="0"/>
  </r>
  <r>
    <x v="0"/>
    <x v="86"/>
    <n v="13.5"/>
    <n v="0"/>
    <n v="0"/>
    <n v="4"/>
    <n v="0"/>
    <n v="0"/>
    <n v="3"/>
    <n v="7"/>
    <n v="7"/>
    <n v="7"/>
    <n v="7"/>
    <n v="7"/>
    <n v="4"/>
    <n v="3"/>
  </r>
  <r>
    <x v="0"/>
    <x v="87"/>
    <n v="9.6"/>
    <n v="0"/>
    <n v="0"/>
    <n v="0"/>
    <n v="0"/>
    <n v="0"/>
    <n v="0"/>
    <n v="0"/>
    <n v="0"/>
    <n v="0"/>
    <n v="0"/>
    <n v="0"/>
    <n v="0"/>
    <n v="0"/>
  </r>
  <r>
    <x v="0"/>
    <x v="88"/>
    <n v="14.3"/>
    <n v="0"/>
    <n v="0"/>
    <n v="0"/>
    <n v="0"/>
    <n v="0"/>
    <n v="0"/>
    <n v="0"/>
    <n v="0"/>
    <n v="0"/>
    <n v="0"/>
    <n v="0"/>
    <n v="0"/>
    <n v="0"/>
  </r>
  <r>
    <x v="0"/>
    <x v="89"/>
    <n v="1.1000000000000001"/>
    <n v="0"/>
    <n v="0"/>
    <n v="0"/>
    <n v="0"/>
    <n v="0"/>
    <n v="0"/>
    <n v="0"/>
    <n v="0"/>
    <n v="0"/>
    <n v="0"/>
    <n v="0"/>
    <n v="0"/>
    <n v="0"/>
  </r>
  <r>
    <x v="0"/>
    <x v="90"/>
    <n v="14.5"/>
    <n v="0"/>
    <n v="0"/>
    <n v="0"/>
    <n v="0"/>
    <n v="0"/>
    <n v="0"/>
    <n v="0"/>
    <n v="0"/>
    <n v="0"/>
    <n v="0"/>
    <n v="0"/>
    <n v="0"/>
    <n v="0"/>
  </r>
  <r>
    <x v="0"/>
    <x v="91"/>
    <n v="8.1999999999999993"/>
    <n v="0"/>
    <n v="0"/>
    <n v="0"/>
    <n v="0"/>
    <n v="0"/>
    <n v="0"/>
    <n v="0"/>
    <n v="0"/>
    <n v="0"/>
    <n v="0"/>
    <n v="0"/>
    <n v="0"/>
    <n v="0"/>
  </r>
  <r>
    <x v="0"/>
    <x v="92"/>
    <n v="10.3"/>
    <n v="0"/>
    <n v="11"/>
    <n v="0"/>
    <n v="13"/>
    <n v="0"/>
    <n v="0"/>
    <n v="24"/>
    <n v="24"/>
    <n v="24"/>
    <n v="24"/>
    <n v="24"/>
    <n v="13"/>
    <n v="0"/>
  </r>
  <r>
    <x v="0"/>
    <x v="93"/>
    <n v="2.7"/>
    <n v="0"/>
    <n v="0"/>
    <n v="0"/>
    <n v="0"/>
    <n v="0"/>
    <n v="0"/>
    <n v="0"/>
    <n v="0"/>
    <n v="0"/>
    <n v="0"/>
    <n v="0"/>
    <n v="0"/>
    <n v="0"/>
  </r>
  <r>
    <x v="0"/>
    <x v="94"/>
    <n v="13.2"/>
    <n v="0"/>
    <n v="13"/>
    <n v="8"/>
    <n v="0"/>
    <n v="0"/>
    <n v="0"/>
    <n v="21"/>
    <n v="21"/>
    <n v="21"/>
    <n v="21"/>
    <n v="21"/>
    <n v="13"/>
    <n v="0"/>
  </r>
  <r>
    <x v="0"/>
    <x v="95"/>
    <n v="6.2"/>
    <n v="0"/>
    <n v="0"/>
    <n v="0"/>
    <n v="0"/>
    <n v="0"/>
    <n v="0"/>
    <n v="0"/>
    <n v="0"/>
    <n v="0"/>
    <n v="0"/>
    <n v="0"/>
    <n v="0"/>
    <n v="0"/>
  </r>
  <r>
    <x v="0"/>
    <x v="96"/>
    <n v="14.5"/>
    <n v="0"/>
    <n v="0"/>
    <n v="0"/>
    <n v="0"/>
    <n v="0"/>
    <n v="0"/>
    <n v="0"/>
    <n v="0"/>
    <n v="0"/>
    <n v="0"/>
    <n v="0"/>
    <n v="0"/>
    <n v="0"/>
  </r>
  <r>
    <x v="0"/>
    <x v="97"/>
    <n v="13.8"/>
    <n v="0"/>
    <n v="0"/>
    <n v="0"/>
    <n v="0"/>
    <n v="0"/>
    <n v="0"/>
    <n v="0"/>
    <n v="0"/>
    <n v="0"/>
    <n v="0"/>
    <n v="0"/>
    <n v="0"/>
    <n v="0"/>
  </r>
  <r>
    <x v="0"/>
    <x v="98"/>
    <n v="12.4"/>
    <n v="0"/>
    <n v="0"/>
    <n v="0"/>
    <n v="0"/>
    <n v="0"/>
    <n v="0"/>
    <n v="0"/>
    <n v="0"/>
    <n v="0"/>
    <n v="0"/>
    <n v="0"/>
    <n v="0"/>
    <n v="0"/>
  </r>
  <r>
    <x v="0"/>
    <x v="99"/>
    <n v="1.8"/>
    <n v="0"/>
    <n v="0"/>
    <n v="0"/>
    <n v="0"/>
    <n v="0"/>
    <n v="0"/>
    <n v="0"/>
    <n v="0"/>
    <n v="0"/>
    <n v="0"/>
    <n v="0"/>
    <n v="0"/>
    <n v="0"/>
  </r>
  <r>
    <x v="0"/>
    <x v="100"/>
    <n v="2.1"/>
    <n v="0"/>
    <n v="0"/>
    <n v="0"/>
    <n v="0"/>
    <n v="0"/>
    <n v="0"/>
    <n v="0"/>
    <n v="0"/>
    <n v="0"/>
    <n v="0"/>
    <n v="0"/>
    <n v="0"/>
    <n v="0"/>
  </r>
  <r>
    <x v="0"/>
    <x v="101"/>
    <n v="11.1"/>
    <n v="0"/>
    <n v="0"/>
    <n v="0"/>
    <n v="0"/>
    <n v="0"/>
    <n v="0"/>
    <n v="0"/>
    <n v="0"/>
    <n v="0"/>
    <n v="0"/>
    <n v="0"/>
    <n v="0"/>
    <n v="0"/>
  </r>
  <r>
    <x v="0"/>
    <x v="102"/>
    <n v="10.9"/>
    <n v="6"/>
    <n v="11"/>
    <n v="0"/>
    <n v="0"/>
    <n v="7"/>
    <n v="0"/>
    <n v="24"/>
    <n v="24"/>
    <n v="24"/>
    <n v="24"/>
    <n v="18"/>
    <n v="11"/>
    <n v="0"/>
  </r>
  <r>
    <x v="0"/>
    <x v="103"/>
    <n v="4.5"/>
    <n v="0"/>
    <n v="0"/>
    <n v="0"/>
    <n v="0"/>
    <n v="0"/>
    <n v="0"/>
    <n v="0"/>
    <n v="0"/>
    <n v="0"/>
    <n v="0"/>
    <n v="0"/>
    <n v="0"/>
    <n v="0"/>
  </r>
  <r>
    <x v="1"/>
    <x v="104"/>
    <n v="11.7"/>
    <n v="13"/>
    <n v="5"/>
    <n v="0"/>
    <n v="0"/>
    <n v="8"/>
    <n v="6"/>
    <n v="32"/>
    <n v="32"/>
    <n v="32"/>
    <n v="27"/>
    <n v="21"/>
    <n v="13"/>
    <n v="6"/>
  </r>
  <r>
    <x v="0"/>
    <x v="105"/>
    <n v="12.8"/>
    <n v="0"/>
    <n v="0"/>
    <n v="0"/>
    <n v="0"/>
    <n v="0"/>
    <n v="0"/>
    <n v="0"/>
    <n v="0"/>
    <n v="0"/>
    <n v="0"/>
    <n v="0"/>
    <n v="0"/>
    <n v="0"/>
  </r>
  <r>
    <x v="0"/>
    <x v="106"/>
    <n v="13.6"/>
    <n v="7"/>
    <n v="8"/>
    <n v="0"/>
    <n v="0"/>
    <n v="0"/>
    <n v="0"/>
    <n v="15"/>
    <n v="15"/>
    <n v="15"/>
    <n v="15"/>
    <n v="15"/>
    <n v="8"/>
    <n v="0"/>
  </r>
  <r>
    <x v="0"/>
    <x v="107"/>
    <n v="12.2"/>
    <n v="0"/>
    <n v="0"/>
    <n v="0"/>
    <n v="0"/>
    <n v="0"/>
    <n v="0"/>
    <n v="0"/>
    <n v="0"/>
    <n v="0"/>
    <n v="0"/>
    <n v="0"/>
    <n v="0"/>
    <n v="0"/>
  </r>
  <r>
    <x v="0"/>
    <x v="108"/>
    <n v="9.5"/>
    <n v="0"/>
    <n v="0"/>
    <n v="0"/>
    <n v="0"/>
    <n v="0"/>
    <n v="0"/>
    <n v="0"/>
    <n v="0"/>
    <n v="0"/>
    <n v="0"/>
    <n v="0"/>
    <n v="0"/>
    <n v="0"/>
  </r>
  <r>
    <x v="0"/>
    <x v="109"/>
    <n v="10.199999999999999"/>
    <n v="0"/>
    <n v="0"/>
    <n v="0"/>
    <n v="0"/>
    <n v="0"/>
    <n v="0"/>
    <n v="0"/>
    <n v="0"/>
    <n v="0"/>
    <n v="0"/>
    <n v="0"/>
    <n v="0"/>
    <n v="0"/>
  </r>
  <r>
    <x v="0"/>
    <x v="110"/>
    <n v="8.9"/>
    <n v="0"/>
    <n v="0"/>
    <n v="0"/>
    <n v="0"/>
    <n v="0"/>
    <n v="0"/>
    <n v="0"/>
    <n v="0"/>
    <n v="0"/>
    <n v="0"/>
    <n v="0"/>
    <n v="0"/>
    <n v="0"/>
  </r>
  <r>
    <x v="1"/>
    <x v="111"/>
    <n v="12.2"/>
    <n v="11"/>
    <n v="11"/>
    <n v="13"/>
    <n v="13"/>
    <n v="11"/>
    <n v="11"/>
    <n v="70"/>
    <n v="59"/>
    <n v="48"/>
    <n v="37"/>
    <n v="26"/>
    <n v="13"/>
    <n v="11"/>
  </r>
  <r>
    <x v="0"/>
    <x v="112"/>
    <n v="8.3000000000000007"/>
    <n v="0"/>
    <n v="0"/>
    <n v="0"/>
    <n v="0"/>
    <n v="0"/>
    <n v="0"/>
    <n v="0"/>
    <n v="0"/>
    <n v="0"/>
    <n v="0"/>
    <n v="0"/>
    <n v="0"/>
    <n v="0"/>
  </r>
  <r>
    <x v="0"/>
    <x v="113"/>
    <n v="8"/>
    <n v="15"/>
    <n v="0"/>
    <n v="17"/>
    <n v="0"/>
    <n v="0"/>
    <n v="12"/>
    <n v="44"/>
    <n v="44"/>
    <n v="44"/>
    <n v="44"/>
    <n v="32"/>
    <n v="17"/>
    <n v="12"/>
  </r>
  <r>
    <x v="0"/>
    <x v="114"/>
    <n v="13.3"/>
    <n v="0"/>
    <n v="0"/>
    <n v="0"/>
    <n v="0"/>
    <n v="0"/>
    <n v="0"/>
    <n v="0"/>
    <n v="0"/>
    <n v="0"/>
    <n v="0"/>
    <n v="0"/>
    <n v="0"/>
    <n v="0"/>
  </r>
  <r>
    <x v="0"/>
    <x v="115"/>
    <n v="3.7"/>
    <n v="0"/>
    <n v="0"/>
    <n v="0"/>
    <n v="0"/>
    <n v="0"/>
    <n v="0"/>
    <n v="0"/>
    <n v="0"/>
    <n v="0"/>
    <n v="0"/>
    <n v="0"/>
    <n v="0"/>
    <n v="0"/>
  </r>
  <r>
    <x v="1"/>
    <x v="116"/>
    <n v="8.1999999999999993"/>
    <n v="21"/>
    <n v="15"/>
    <n v="12"/>
    <n v="9"/>
    <n v="11"/>
    <n v="11"/>
    <n v="79"/>
    <n v="70"/>
    <n v="59"/>
    <n v="48"/>
    <n v="36"/>
    <n v="21"/>
    <n v="11"/>
  </r>
  <r>
    <x v="0"/>
    <x v="117"/>
    <n v="10.6"/>
    <n v="0"/>
    <n v="0"/>
    <n v="0"/>
    <n v="0"/>
    <n v="0"/>
    <n v="0"/>
    <n v="0"/>
    <n v="0"/>
    <n v="0"/>
    <n v="0"/>
    <n v="0"/>
    <n v="0"/>
    <n v="0"/>
  </r>
  <r>
    <x v="1"/>
    <x v="118"/>
    <n v="8"/>
    <n v="16"/>
    <n v="12"/>
    <n v="13"/>
    <n v="9"/>
    <n v="9"/>
    <n v="13"/>
    <n v="72"/>
    <n v="63"/>
    <n v="54"/>
    <n v="42"/>
    <n v="29"/>
    <n v="16"/>
    <n v="13"/>
  </r>
  <r>
    <x v="0"/>
    <x v="119"/>
    <n v="5.2"/>
    <n v="0"/>
    <n v="0"/>
    <n v="0"/>
    <n v="0"/>
    <n v="0"/>
    <n v="0"/>
    <n v="0"/>
    <n v="0"/>
    <n v="0"/>
    <n v="0"/>
    <n v="0"/>
    <n v="0"/>
    <n v="0"/>
  </r>
  <r>
    <x v="0"/>
    <x v="120"/>
    <n v="5"/>
    <n v="0"/>
    <n v="0"/>
    <n v="0"/>
    <n v="0"/>
    <n v="0"/>
    <n v="0"/>
    <n v="0"/>
    <n v="0"/>
    <n v="0"/>
    <n v="0"/>
    <n v="0"/>
    <n v="0"/>
    <n v="0"/>
  </r>
  <r>
    <x v="0"/>
    <x v="121"/>
    <n v="13.8"/>
    <n v="0"/>
    <n v="0"/>
    <n v="0"/>
    <n v="0"/>
    <n v="0"/>
    <n v="0"/>
    <n v="0"/>
    <n v="0"/>
    <n v="0"/>
    <n v="0"/>
    <n v="0"/>
    <n v="0"/>
    <n v="0"/>
  </r>
  <r>
    <x v="0"/>
    <x v="122"/>
    <n v="12"/>
    <n v="0"/>
    <n v="0"/>
    <n v="0"/>
    <n v="0"/>
    <n v="0"/>
    <n v="12"/>
    <n v="12"/>
    <n v="12"/>
    <n v="12"/>
    <n v="12"/>
    <n v="12"/>
    <n v="12"/>
    <n v="12"/>
  </r>
  <r>
    <x v="0"/>
    <x v="123"/>
    <n v="11"/>
    <n v="0"/>
    <n v="0"/>
    <n v="0"/>
    <n v="0"/>
    <n v="0"/>
    <n v="0"/>
    <n v="0"/>
    <n v="0"/>
    <n v="0"/>
    <n v="0"/>
    <n v="0"/>
    <n v="0"/>
    <n v="0"/>
  </r>
  <r>
    <x v="0"/>
    <x v="124"/>
    <n v="8.8000000000000007"/>
    <n v="0"/>
    <n v="0"/>
    <n v="0"/>
    <n v="0"/>
    <n v="0"/>
    <n v="0"/>
    <n v="0"/>
    <n v="0"/>
    <n v="0"/>
    <n v="0"/>
    <n v="0"/>
    <n v="0"/>
    <n v="0"/>
  </r>
  <r>
    <x v="0"/>
    <x v="125"/>
    <n v="7.1"/>
    <n v="0"/>
    <n v="0"/>
    <n v="0"/>
    <n v="0"/>
    <n v="0"/>
    <n v="0"/>
    <n v="0"/>
    <n v="0"/>
    <n v="0"/>
    <n v="0"/>
    <n v="0"/>
    <n v="0"/>
    <n v="0"/>
  </r>
  <r>
    <x v="0"/>
    <x v="126"/>
    <n v="4"/>
    <n v="17"/>
    <n v="18"/>
    <n v="0"/>
    <n v="0"/>
    <n v="0"/>
    <n v="0"/>
    <n v="35"/>
    <n v="35"/>
    <n v="35"/>
    <n v="35"/>
    <n v="35"/>
    <n v="18"/>
    <n v="0"/>
  </r>
  <r>
    <x v="0"/>
    <x v="127"/>
    <n v="13.8"/>
    <n v="0"/>
    <n v="0"/>
    <n v="0"/>
    <n v="0"/>
    <n v="0"/>
    <n v="0"/>
    <n v="0"/>
    <n v="0"/>
    <n v="0"/>
    <n v="0"/>
    <n v="0"/>
    <n v="0"/>
    <n v="0"/>
  </r>
  <r>
    <x v="0"/>
    <x v="128"/>
    <n v="9.3000000000000007"/>
    <n v="0"/>
    <n v="0"/>
    <n v="0"/>
    <n v="0"/>
    <n v="0"/>
    <n v="0"/>
    <n v="0"/>
    <n v="0"/>
    <n v="0"/>
    <n v="0"/>
    <n v="0"/>
    <n v="0"/>
    <n v="0"/>
  </r>
  <r>
    <x v="0"/>
    <x v="129"/>
    <n v="3.3"/>
    <n v="0"/>
    <n v="0"/>
    <n v="0"/>
    <n v="0"/>
    <n v="0"/>
    <n v="0"/>
    <n v="0"/>
    <n v="0"/>
    <n v="0"/>
    <n v="0"/>
    <n v="0"/>
    <n v="0"/>
    <n v="0"/>
  </r>
  <r>
    <x v="1"/>
    <x v="130"/>
    <n v="11.4"/>
    <n v="0"/>
    <n v="11"/>
    <n v="11"/>
    <n v="0"/>
    <n v="0"/>
    <n v="10"/>
    <n v="32"/>
    <n v="32"/>
    <n v="32"/>
    <n v="32"/>
    <n v="22"/>
    <n v="11"/>
    <n v="10"/>
  </r>
  <r>
    <x v="0"/>
    <x v="131"/>
    <n v="7.8"/>
    <n v="0"/>
    <n v="0"/>
    <n v="0"/>
    <n v="0"/>
    <n v="0"/>
    <n v="0"/>
    <n v="0"/>
    <n v="0"/>
    <n v="0"/>
    <n v="0"/>
    <n v="0"/>
    <n v="0"/>
    <n v="0"/>
  </r>
  <r>
    <x v="1"/>
    <x v="132"/>
    <n v="11"/>
    <n v="14"/>
    <n v="0"/>
    <n v="12"/>
    <n v="11"/>
    <n v="15"/>
    <n v="11"/>
    <n v="63"/>
    <n v="63"/>
    <n v="52"/>
    <n v="41"/>
    <n v="29"/>
    <n v="15"/>
    <n v="11"/>
  </r>
  <r>
    <x v="0"/>
    <x v="133"/>
    <n v="12.3"/>
    <n v="0"/>
    <n v="0"/>
    <n v="0"/>
    <n v="0"/>
    <n v="0"/>
    <n v="0"/>
    <n v="0"/>
    <n v="0"/>
    <n v="0"/>
    <n v="0"/>
    <n v="0"/>
    <n v="0"/>
    <n v="0"/>
  </r>
  <r>
    <x v="0"/>
    <x v="134"/>
    <n v="1.1000000000000001"/>
    <n v="0"/>
    <n v="0"/>
    <n v="0"/>
    <n v="0"/>
    <n v="0"/>
    <n v="0"/>
    <n v="0"/>
    <n v="0"/>
    <n v="0"/>
    <n v="0"/>
    <n v="0"/>
    <n v="0"/>
    <n v="0"/>
  </r>
  <r>
    <x v="0"/>
    <x v="135"/>
    <n v="14.2"/>
    <n v="12"/>
    <n v="0"/>
    <n v="0"/>
    <n v="0"/>
    <n v="0"/>
    <n v="10"/>
    <n v="22"/>
    <n v="22"/>
    <n v="22"/>
    <n v="22"/>
    <n v="22"/>
    <n v="12"/>
    <n v="10"/>
  </r>
  <r>
    <x v="0"/>
    <x v="136"/>
    <n v="14.6"/>
    <n v="0"/>
    <n v="0"/>
    <n v="0"/>
    <n v="8"/>
    <n v="0"/>
    <n v="7"/>
    <n v="15"/>
    <n v="15"/>
    <n v="15"/>
    <n v="15"/>
    <n v="15"/>
    <n v="8"/>
    <n v="7"/>
  </r>
  <r>
    <x v="0"/>
    <x v="137"/>
    <n v="13.4"/>
    <n v="0"/>
    <n v="0"/>
    <n v="0"/>
    <n v="0"/>
    <n v="0"/>
    <n v="0"/>
    <n v="0"/>
    <n v="0"/>
    <n v="0"/>
    <n v="0"/>
    <n v="0"/>
    <n v="0"/>
    <n v="0"/>
  </r>
  <r>
    <x v="1"/>
    <x v="138"/>
    <n v="13.2"/>
    <n v="7"/>
    <n v="9"/>
    <n v="0"/>
    <n v="0"/>
    <n v="0"/>
    <n v="0"/>
    <n v="16"/>
    <n v="16"/>
    <n v="16"/>
    <n v="16"/>
    <n v="16"/>
    <n v="9"/>
    <n v="0"/>
  </r>
  <r>
    <x v="0"/>
    <x v="139"/>
    <n v="13.2"/>
    <n v="0"/>
    <n v="0"/>
    <n v="0"/>
    <n v="0"/>
    <n v="0"/>
    <n v="0"/>
    <n v="0"/>
    <n v="0"/>
    <n v="0"/>
    <n v="0"/>
    <n v="0"/>
    <n v="0"/>
    <n v="0"/>
  </r>
  <r>
    <x v="0"/>
    <x v="140"/>
    <n v="8.1999999999999993"/>
    <n v="16"/>
    <n v="14"/>
    <n v="12"/>
    <n v="12"/>
    <n v="0"/>
    <n v="14"/>
    <n v="68"/>
    <n v="68"/>
    <n v="56"/>
    <n v="44"/>
    <n v="30"/>
    <n v="16"/>
    <n v="14"/>
  </r>
  <r>
    <x v="0"/>
    <x v="141"/>
    <n v="10.3"/>
    <n v="15"/>
    <n v="12"/>
    <n v="16"/>
    <n v="9"/>
    <n v="16"/>
    <n v="6"/>
    <n v="74"/>
    <n v="68"/>
    <n v="59"/>
    <n v="47"/>
    <n v="32"/>
    <n v="16"/>
    <n v="6"/>
  </r>
  <r>
    <x v="1"/>
    <x v="142"/>
    <n v="11.9"/>
    <n v="10"/>
    <n v="13"/>
    <n v="7"/>
    <n v="7"/>
    <n v="12"/>
    <n v="13"/>
    <n v="62"/>
    <n v="55"/>
    <n v="48"/>
    <n v="38"/>
    <n v="26"/>
    <n v="13"/>
    <n v="13"/>
  </r>
  <r>
    <x v="1"/>
    <x v="143"/>
    <n v="7.1"/>
    <n v="10"/>
    <n v="12"/>
    <n v="14"/>
    <n v="8"/>
    <n v="19"/>
    <n v="13"/>
    <n v="76"/>
    <n v="68"/>
    <n v="58"/>
    <n v="46"/>
    <n v="33"/>
    <n v="19"/>
    <n v="13"/>
  </r>
  <r>
    <x v="0"/>
    <x v="144"/>
    <n v="4.8"/>
    <n v="0"/>
    <n v="0"/>
    <n v="0"/>
    <n v="0"/>
    <n v="0"/>
    <n v="0"/>
    <n v="0"/>
    <n v="0"/>
    <n v="0"/>
    <n v="0"/>
    <n v="0"/>
    <n v="0"/>
    <n v="0"/>
  </r>
  <r>
    <x v="0"/>
    <x v="145"/>
    <n v="12.6"/>
    <n v="0"/>
    <n v="0"/>
    <n v="0"/>
    <n v="0"/>
    <n v="0"/>
    <n v="0"/>
    <n v="0"/>
    <n v="0"/>
    <n v="0"/>
    <n v="0"/>
    <n v="0"/>
    <n v="0"/>
    <n v="0"/>
  </r>
  <r>
    <x v="0"/>
    <x v="146"/>
    <n v="7.4"/>
    <n v="0"/>
    <n v="0"/>
    <n v="0"/>
    <n v="0"/>
    <n v="0"/>
    <n v="0"/>
    <n v="0"/>
    <n v="0"/>
    <n v="0"/>
    <n v="0"/>
    <n v="0"/>
    <n v="0"/>
    <n v="0"/>
  </r>
  <r>
    <x v="0"/>
    <x v="147"/>
    <n v="12"/>
    <n v="0"/>
    <n v="0"/>
    <n v="0"/>
    <n v="0"/>
    <n v="0"/>
    <n v="0"/>
    <n v="0"/>
    <n v="0"/>
    <n v="0"/>
    <n v="0"/>
    <n v="0"/>
    <n v="0"/>
    <n v="0"/>
  </r>
  <r>
    <x v="0"/>
    <x v="148"/>
    <n v="12"/>
    <n v="0"/>
    <n v="0"/>
    <n v="0"/>
    <n v="0"/>
    <n v="0"/>
    <n v="0"/>
    <n v="0"/>
    <n v="0"/>
    <n v="0"/>
    <n v="0"/>
    <n v="0"/>
    <n v="0"/>
    <n v="0"/>
  </r>
  <r>
    <x v="1"/>
    <x v="149"/>
    <n v="4.0999999999999996"/>
    <n v="0"/>
    <n v="0"/>
    <n v="0"/>
    <n v="0"/>
    <n v="0"/>
    <n v="0"/>
    <n v="0"/>
    <n v="0"/>
    <n v="0"/>
    <n v="0"/>
    <n v="0"/>
    <n v="0"/>
    <n v="0"/>
  </r>
  <r>
    <x v="0"/>
    <x v="150"/>
    <n v="9.9"/>
    <n v="0"/>
    <n v="0"/>
    <n v="0"/>
    <n v="0"/>
    <n v="0"/>
    <n v="0"/>
    <n v="0"/>
    <n v="0"/>
    <n v="0"/>
    <n v="0"/>
    <n v="0"/>
    <n v="0"/>
    <n v="0"/>
  </r>
  <r>
    <x v="0"/>
    <x v="151"/>
    <n v="3"/>
    <n v="0"/>
    <n v="0"/>
    <n v="0"/>
    <n v="0"/>
    <n v="0"/>
    <n v="0"/>
    <n v="0"/>
    <n v="0"/>
    <n v="0"/>
    <n v="0"/>
    <n v="0"/>
    <n v="0"/>
    <n v="0"/>
  </r>
  <r>
    <x v="0"/>
    <x v="152"/>
    <n v="10.9"/>
    <n v="0"/>
    <n v="0"/>
    <n v="0"/>
    <n v="0"/>
    <n v="0"/>
    <n v="0"/>
    <n v="0"/>
    <n v="0"/>
    <n v="0"/>
    <n v="0"/>
    <n v="0"/>
    <n v="0"/>
    <n v="0"/>
  </r>
  <r>
    <x v="0"/>
    <x v="153"/>
    <n v="14.6"/>
    <n v="0"/>
    <n v="0"/>
    <n v="0"/>
    <n v="0"/>
    <n v="11"/>
    <n v="10"/>
    <n v="21"/>
    <n v="21"/>
    <n v="21"/>
    <n v="21"/>
    <n v="21"/>
    <n v="11"/>
    <n v="10"/>
  </r>
  <r>
    <x v="0"/>
    <x v="154"/>
    <n v="11.6"/>
    <n v="0"/>
    <n v="0"/>
    <n v="0"/>
    <n v="0"/>
    <n v="0"/>
    <n v="0"/>
    <n v="0"/>
    <n v="0"/>
    <n v="0"/>
    <n v="0"/>
    <n v="0"/>
    <n v="0"/>
    <n v="0"/>
  </r>
  <r>
    <x v="0"/>
    <x v="155"/>
    <n v="9.6999999999999993"/>
    <n v="0"/>
    <n v="0"/>
    <n v="0"/>
    <n v="0"/>
    <n v="15"/>
    <n v="13"/>
    <n v="28"/>
    <n v="28"/>
    <n v="28"/>
    <n v="28"/>
    <n v="28"/>
    <n v="15"/>
    <n v="13"/>
  </r>
  <r>
    <x v="1"/>
    <x v="156"/>
    <n v="10.9"/>
    <n v="13"/>
    <n v="0"/>
    <n v="10"/>
    <n v="0"/>
    <n v="16"/>
    <n v="13"/>
    <n v="52"/>
    <n v="52"/>
    <n v="52"/>
    <n v="42"/>
    <n v="29"/>
    <n v="16"/>
    <n v="13"/>
  </r>
  <r>
    <x v="1"/>
    <x v="157"/>
    <n v="8"/>
    <n v="10"/>
    <n v="12"/>
    <n v="10"/>
    <n v="12"/>
    <n v="11"/>
    <n v="0"/>
    <n v="55"/>
    <n v="55"/>
    <n v="45"/>
    <n v="35"/>
    <n v="24"/>
    <n v="12"/>
    <n v="0"/>
  </r>
  <r>
    <x v="1"/>
    <x v="158"/>
    <n v="9.6999999999999993"/>
    <n v="0"/>
    <n v="0"/>
    <n v="11"/>
    <n v="0"/>
    <n v="0"/>
    <n v="9"/>
    <n v="20"/>
    <n v="20"/>
    <n v="20"/>
    <n v="20"/>
    <n v="20"/>
    <n v="11"/>
    <n v="9"/>
  </r>
  <r>
    <x v="1"/>
    <x v="159"/>
    <n v="7.6"/>
    <n v="11"/>
    <n v="13"/>
    <n v="15"/>
    <n v="14"/>
    <n v="15"/>
    <n v="13"/>
    <n v="81"/>
    <n v="70"/>
    <n v="57"/>
    <n v="44"/>
    <n v="30"/>
    <n v="15"/>
    <n v="13"/>
  </r>
  <r>
    <x v="1"/>
    <x v="160"/>
    <n v="11.6"/>
    <n v="15"/>
    <n v="11"/>
    <n v="14"/>
    <n v="0"/>
    <n v="0"/>
    <n v="12"/>
    <n v="52"/>
    <n v="52"/>
    <n v="52"/>
    <n v="41"/>
    <n v="29"/>
    <n v="15"/>
    <n v="12"/>
  </r>
  <r>
    <x v="0"/>
    <x v="161"/>
    <n v="2.4"/>
    <n v="14"/>
    <n v="0"/>
    <n v="0"/>
    <n v="0"/>
    <n v="0"/>
    <n v="0"/>
    <n v="14"/>
    <n v="14"/>
    <n v="14"/>
    <n v="14"/>
    <n v="14"/>
    <n v="14"/>
    <n v="0"/>
  </r>
  <r>
    <x v="0"/>
    <x v="162"/>
    <n v="9.3000000000000007"/>
    <n v="0"/>
    <n v="0"/>
    <n v="0"/>
    <n v="0"/>
    <n v="0"/>
    <n v="0"/>
    <n v="0"/>
    <n v="0"/>
    <n v="0"/>
    <n v="0"/>
    <n v="0"/>
    <n v="0"/>
    <n v="0"/>
  </r>
  <r>
    <x v="0"/>
    <x v="163"/>
    <n v="11.9"/>
    <n v="0"/>
    <n v="0"/>
    <n v="0"/>
    <n v="0"/>
    <n v="0"/>
    <n v="0"/>
    <n v="0"/>
    <n v="0"/>
    <n v="0"/>
    <n v="0"/>
    <n v="0"/>
    <n v="0"/>
    <n v="0"/>
  </r>
  <r>
    <x v="0"/>
    <x v="164"/>
    <n v="12.1"/>
    <n v="0"/>
    <n v="0"/>
    <n v="0"/>
    <n v="0"/>
    <n v="0"/>
    <n v="0"/>
    <n v="0"/>
    <n v="0"/>
    <n v="0"/>
    <n v="0"/>
    <n v="0"/>
    <n v="0"/>
    <n v="0"/>
  </r>
  <r>
    <x v="0"/>
    <x v="165"/>
    <n v="6.1"/>
    <n v="9"/>
    <n v="0"/>
    <n v="15"/>
    <n v="0"/>
    <n v="10"/>
    <n v="10"/>
    <n v="44"/>
    <n v="44"/>
    <n v="44"/>
    <n v="35"/>
    <n v="25"/>
    <n v="15"/>
    <n v="10"/>
  </r>
  <r>
    <x v="0"/>
    <x v="166"/>
    <n v="8.8000000000000007"/>
    <n v="0"/>
    <n v="0"/>
    <n v="0"/>
    <n v="0"/>
    <n v="0"/>
    <n v="0"/>
    <n v="0"/>
    <n v="0"/>
    <n v="0"/>
    <n v="0"/>
    <n v="0"/>
    <n v="0"/>
    <n v="0"/>
  </r>
  <r>
    <x v="1"/>
    <x v="167"/>
    <n v="10.8"/>
    <n v="13"/>
    <n v="11"/>
    <n v="6"/>
    <n v="9"/>
    <n v="12"/>
    <n v="16"/>
    <n v="67"/>
    <n v="61"/>
    <n v="52"/>
    <n v="41"/>
    <n v="29"/>
    <n v="16"/>
    <n v="16"/>
  </r>
  <r>
    <x v="0"/>
    <x v="168"/>
    <n v="8.1999999999999993"/>
    <n v="0"/>
    <n v="0"/>
    <n v="0"/>
    <n v="0"/>
    <n v="0"/>
    <n v="0"/>
    <n v="0"/>
    <n v="0"/>
    <n v="0"/>
    <n v="0"/>
    <n v="0"/>
    <n v="0"/>
    <n v="0"/>
  </r>
  <r>
    <x v="0"/>
    <x v="169"/>
    <n v="14.1"/>
    <n v="0"/>
    <n v="0"/>
    <n v="0"/>
    <n v="0"/>
    <n v="0"/>
    <n v="0"/>
    <n v="0"/>
    <n v="0"/>
    <n v="0"/>
    <n v="0"/>
    <n v="0"/>
    <n v="0"/>
    <n v="0"/>
  </r>
  <r>
    <x v="0"/>
    <x v="170"/>
    <n v="6.9"/>
    <n v="13"/>
    <n v="13"/>
    <n v="14"/>
    <n v="0"/>
    <n v="15"/>
    <n v="0"/>
    <n v="55"/>
    <n v="55"/>
    <n v="55"/>
    <n v="42"/>
    <n v="29"/>
    <n v="15"/>
    <n v="0"/>
  </r>
  <r>
    <x v="1"/>
    <x v="171"/>
    <n v="4.9000000000000004"/>
    <n v="14"/>
    <n v="13"/>
    <n v="14"/>
    <n v="13"/>
    <n v="0"/>
    <n v="12"/>
    <n v="66"/>
    <n v="66"/>
    <n v="54"/>
    <n v="41"/>
    <n v="28"/>
    <n v="14"/>
    <n v="12"/>
  </r>
  <r>
    <x v="1"/>
    <x v="172"/>
    <n v="2.7"/>
    <n v="0"/>
    <n v="18"/>
    <n v="14"/>
    <n v="16"/>
    <n v="0"/>
    <n v="14"/>
    <n v="62"/>
    <n v="62"/>
    <n v="62"/>
    <n v="48"/>
    <n v="34"/>
    <n v="18"/>
    <n v="14"/>
  </r>
  <r>
    <x v="1"/>
    <x v="173"/>
    <n v="7.6"/>
    <n v="11"/>
    <n v="17"/>
    <n v="11"/>
    <n v="15"/>
    <n v="15"/>
    <n v="10"/>
    <n v="79"/>
    <n v="69"/>
    <n v="58"/>
    <n v="47"/>
    <n v="32"/>
    <n v="17"/>
    <n v="10"/>
  </r>
  <r>
    <x v="1"/>
    <x v="174"/>
    <n v="8.3000000000000007"/>
    <n v="14"/>
    <n v="14"/>
    <n v="10"/>
    <n v="0"/>
    <n v="0"/>
    <n v="20"/>
    <n v="58"/>
    <n v="58"/>
    <n v="58"/>
    <n v="48"/>
    <n v="34"/>
    <n v="20"/>
    <n v="20"/>
  </r>
  <r>
    <x v="0"/>
    <x v="175"/>
    <n v="1"/>
    <n v="0"/>
    <n v="19"/>
    <n v="0"/>
    <n v="0"/>
    <n v="0"/>
    <n v="0"/>
    <n v="19"/>
    <n v="19"/>
    <n v="19"/>
    <n v="19"/>
    <n v="19"/>
    <n v="19"/>
    <n v="0"/>
  </r>
  <r>
    <x v="0"/>
    <x v="176"/>
    <n v="3.1"/>
    <n v="0"/>
    <n v="0"/>
    <n v="0"/>
    <n v="0"/>
    <n v="0"/>
    <n v="0"/>
    <n v="0"/>
    <n v="0"/>
    <n v="0"/>
    <n v="0"/>
    <n v="0"/>
    <n v="0"/>
    <n v="0"/>
  </r>
  <r>
    <x v="0"/>
    <x v="177"/>
    <n v="10.4"/>
    <n v="0"/>
    <n v="0"/>
    <n v="0"/>
    <n v="0"/>
    <n v="0"/>
    <n v="0"/>
    <n v="0"/>
    <n v="0"/>
    <n v="0"/>
    <n v="0"/>
    <n v="0"/>
    <n v="0"/>
    <n v="0"/>
  </r>
  <r>
    <x v="0"/>
    <x v="178"/>
    <n v="7.3"/>
    <n v="0"/>
    <n v="12"/>
    <n v="14"/>
    <n v="15"/>
    <n v="14"/>
    <n v="10"/>
    <n v="65"/>
    <n v="65"/>
    <n v="55"/>
    <n v="43"/>
    <n v="29"/>
    <n v="15"/>
    <n v="10"/>
  </r>
  <r>
    <x v="1"/>
    <x v="179"/>
    <n v="9.1"/>
    <n v="0"/>
    <n v="0"/>
    <n v="0"/>
    <n v="0"/>
    <n v="0"/>
    <n v="0"/>
    <n v="0"/>
    <n v="0"/>
    <n v="0"/>
    <n v="0"/>
    <n v="0"/>
    <n v="0"/>
    <n v="0"/>
  </r>
  <r>
    <x v="0"/>
    <x v="180"/>
    <n v="1.4"/>
    <n v="0"/>
    <n v="0"/>
    <n v="0"/>
    <n v="0"/>
    <n v="0"/>
    <n v="0"/>
    <n v="0"/>
    <n v="0"/>
    <n v="0"/>
    <n v="0"/>
    <n v="0"/>
    <n v="0"/>
    <n v="0"/>
  </r>
  <r>
    <x v="0"/>
    <x v="181"/>
    <n v="9.1"/>
    <n v="0"/>
    <n v="0"/>
    <n v="0"/>
    <n v="0"/>
    <n v="0"/>
    <n v="0"/>
    <n v="0"/>
    <n v="0"/>
    <n v="0"/>
    <n v="0"/>
    <n v="0"/>
    <n v="0"/>
    <n v="0"/>
  </r>
  <r>
    <x v="1"/>
    <x v="182"/>
    <n v="8.1"/>
    <n v="0"/>
    <n v="0"/>
    <n v="0"/>
    <n v="0"/>
    <n v="0"/>
    <n v="0"/>
    <n v="0"/>
    <n v="0"/>
    <n v="0"/>
    <n v="0"/>
    <n v="0"/>
    <n v="0"/>
    <n v="0"/>
  </r>
  <r>
    <x v="0"/>
    <x v="183"/>
    <n v="12.1"/>
    <n v="7"/>
    <n v="10"/>
    <n v="0"/>
    <n v="6"/>
    <n v="0"/>
    <n v="0"/>
    <n v="23"/>
    <n v="23"/>
    <n v="23"/>
    <n v="23"/>
    <n v="17"/>
    <n v="10"/>
    <n v="0"/>
  </r>
  <r>
    <x v="0"/>
    <x v="184"/>
    <n v="10.8"/>
    <n v="0"/>
    <n v="0"/>
    <n v="0"/>
    <n v="0"/>
    <n v="0"/>
    <n v="0"/>
    <n v="0"/>
    <n v="0"/>
    <n v="0"/>
    <n v="0"/>
    <n v="0"/>
    <n v="0"/>
    <n v="0"/>
  </r>
  <r>
    <x v="0"/>
    <x v="185"/>
    <n v="13.7"/>
    <n v="0"/>
    <n v="0"/>
    <n v="0"/>
    <n v="0"/>
    <n v="0"/>
    <n v="0"/>
    <n v="0"/>
    <n v="0"/>
    <n v="0"/>
    <n v="0"/>
    <n v="0"/>
    <n v="0"/>
    <n v="0"/>
  </r>
  <r>
    <x v="0"/>
    <x v="186"/>
    <n v="8.8000000000000007"/>
    <n v="0"/>
    <n v="0"/>
    <n v="0"/>
    <n v="0"/>
    <n v="0"/>
    <n v="0"/>
    <n v="0"/>
    <n v="0"/>
    <n v="0"/>
    <n v="0"/>
    <n v="0"/>
    <n v="0"/>
    <n v="0"/>
  </r>
  <r>
    <x v="0"/>
    <x v="187"/>
    <n v="4.3"/>
    <n v="15"/>
    <n v="0"/>
    <n v="17"/>
    <n v="15"/>
    <n v="0"/>
    <n v="0"/>
    <n v="47"/>
    <n v="47"/>
    <n v="47"/>
    <n v="47"/>
    <n v="32"/>
    <n v="17"/>
    <n v="0"/>
  </r>
  <r>
    <x v="0"/>
    <x v="188"/>
    <n v="9.1999999999999993"/>
    <n v="0"/>
    <n v="0"/>
    <n v="0"/>
    <n v="0"/>
    <n v="0"/>
    <n v="0"/>
    <n v="0"/>
    <n v="0"/>
    <n v="0"/>
    <n v="0"/>
    <n v="0"/>
    <n v="0"/>
    <n v="0"/>
  </r>
  <r>
    <x v="1"/>
    <x v="189"/>
    <n v="14.9"/>
    <n v="11"/>
    <n v="0"/>
    <n v="0"/>
    <n v="11"/>
    <n v="13"/>
    <n v="10"/>
    <n v="45"/>
    <n v="45"/>
    <n v="45"/>
    <n v="35"/>
    <n v="24"/>
    <n v="13"/>
    <n v="10"/>
  </r>
  <r>
    <x v="0"/>
    <x v="190"/>
    <n v="11.7"/>
    <n v="0"/>
    <n v="12"/>
    <n v="0"/>
    <n v="0"/>
    <n v="0"/>
    <n v="10"/>
    <n v="22"/>
    <n v="22"/>
    <n v="22"/>
    <n v="22"/>
    <n v="22"/>
    <n v="12"/>
    <n v="10"/>
  </r>
  <r>
    <x v="1"/>
    <x v="191"/>
    <n v="14.9"/>
    <n v="11"/>
    <n v="9"/>
    <n v="13"/>
    <n v="13"/>
    <n v="13"/>
    <n v="10"/>
    <n v="69"/>
    <n v="60"/>
    <n v="50"/>
    <n v="39"/>
    <n v="26"/>
    <n v="13"/>
    <n v="10"/>
  </r>
  <r>
    <x v="0"/>
    <x v="192"/>
    <n v="13.5"/>
    <n v="0"/>
    <n v="0"/>
    <n v="0"/>
    <n v="0"/>
    <n v="0"/>
    <n v="0"/>
    <n v="0"/>
    <n v="0"/>
    <n v="0"/>
    <n v="0"/>
    <n v="0"/>
    <n v="0"/>
    <n v="0"/>
  </r>
  <r>
    <x v="0"/>
    <x v="193"/>
    <n v="11"/>
    <n v="0"/>
    <n v="0"/>
    <n v="0"/>
    <n v="0"/>
    <n v="0"/>
    <n v="0"/>
    <n v="0"/>
    <n v="0"/>
    <n v="0"/>
    <n v="0"/>
    <n v="0"/>
    <n v="0"/>
    <n v="0"/>
  </r>
  <r>
    <x v="0"/>
    <x v="194"/>
    <n v="13.9"/>
    <n v="0"/>
    <n v="0"/>
    <n v="0"/>
    <n v="0"/>
    <n v="0"/>
    <n v="0"/>
    <n v="0"/>
    <n v="0"/>
    <n v="0"/>
    <n v="0"/>
    <n v="0"/>
    <n v="0"/>
    <n v="0"/>
  </r>
  <r>
    <x v="0"/>
    <x v="195"/>
    <n v="8.6"/>
    <n v="0"/>
    <n v="0"/>
    <n v="0"/>
    <n v="0"/>
    <n v="0"/>
    <n v="0"/>
    <n v="0"/>
    <n v="0"/>
    <n v="0"/>
    <n v="0"/>
    <n v="0"/>
    <n v="0"/>
    <n v="0"/>
  </r>
  <r>
    <x v="0"/>
    <x v="196"/>
    <n v="8.9"/>
    <n v="0"/>
    <n v="0"/>
    <n v="0"/>
    <n v="0"/>
    <n v="0"/>
    <n v="0"/>
    <n v="0"/>
    <n v="0"/>
    <n v="0"/>
    <n v="0"/>
    <n v="0"/>
    <n v="0"/>
    <n v="0"/>
  </r>
  <r>
    <x v="0"/>
    <x v="197"/>
    <n v="10.9"/>
    <n v="0"/>
    <n v="0"/>
    <n v="0"/>
    <n v="0"/>
    <n v="10"/>
    <n v="9"/>
    <n v="19"/>
    <n v="19"/>
    <n v="19"/>
    <n v="19"/>
    <n v="19"/>
    <n v="10"/>
    <n v="9"/>
  </r>
  <r>
    <x v="1"/>
    <x v="198"/>
    <n v="6.7"/>
    <n v="16"/>
    <n v="11"/>
    <n v="0"/>
    <n v="0"/>
    <n v="12"/>
    <n v="15"/>
    <n v="54"/>
    <n v="54"/>
    <n v="54"/>
    <n v="43"/>
    <n v="31"/>
    <n v="16"/>
    <n v="15"/>
  </r>
  <r>
    <x v="0"/>
    <x v="199"/>
    <n v="14"/>
    <n v="0"/>
    <n v="0"/>
    <n v="0"/>
    <n v="0"/>
    <n v="0"/>
    <n v="0"/>
    <n v="0"/>
    <n v="0"/>
    <n v="0"/>
    <n v="0"/>
    <n v="0"/>
    <n v="0"/>
    <n v="0"/>
  </r>
  <r>
    <x v="1"/>
    <x v="200"/>
    <n v="13.4"/>
    <n v="12"/>
    <n v="13"/>
    <n v="8"/>
    <n v="12"/>
    <n v="12"/>
    <n v="10"/>
    <n v="67"/>
    <n v="59"/>
    <n v="49"/>
    <n v="37"/>
    <n v="25"/>
    <n v="13"/>
    <n v="10"/>
  </r>
  <r>
    <x v="1"/>
    <x v="201"/>
    <n v="14.2"/>
    <n v="11"/>
    <n v="10"/>
    <n v="12"/>
    <n v="11"/>
    <n v="11"/>
    <n v="8"/>
    <n v="63"/>
    <n v="55"/>
    <n v="45"/>
    <n v="34"/>
    <n v="23"/>
    <n v="12"/>
    <n v="8"/>
  </r>
  <r>
    <x v="0"/>
    <x v="202"/>
    <n v="10.3"/>
    <n v="0"/>
    <n v="0"/>
    <n v="0"/>
    <n v="0"/>
    <n v="0"/>
    <n v="0"/>
    <n v="0"/>
    <n v="0"/>
    <n v="0"/>
    <n v="0"/>
    <n v="0"/>
    <n v="0"/>
    <n v="0"/>
  </r>
  <r>
    <x v="1"/>
    <x v="203"/>
    <n v="9.1999999999999993"/>
    <n v="13"/>
    <n v="14"/>
    <n v="10"/>
    <n v="13"/>
    <n v="8"/>
    <n v="0"/>
    <n v="58"/>
    <n v="58"/>
    <n v="50"/>
    <n v="40"/>
    <n v="27"/>
    <n v="14"/>
    <n v="0"/>
  </r>
  <r>
    <x v="1"/>
    <x v="204"/>
    <n v="6.2"/>
    <n v="0"/>
    <n v="0"/>
    <n v="0"/>
    <n v="0"/>
    <n v="0"/>
    <n v="0"/>
    <n v="0"/>
    <n v="0"/>
    <n v="0"/>
    <n v="0"/>
    <n v="0"/>
    <n v="0"/>
    <n v="0"/>
  </r>
  <r>
    <x v="0"/>
    <x v="205"/>
    <n v="8.9"/>
    <n v="0"/>
    <n v="0"/>
    <n v="0"/>
    <n v="0"/>
    <n v="0"/>
    <n v="0"/>
    <n v="0"/>
    <n v="0"/>
    <n v="0"/>
    <n v="0"/>
    <n v="0"/>
    <n v="0"/>
    <n v="0"/>
  </r>
  <r>
    <x v="0"/>
    <x v="206"/>
    <n v="12.7"/>
    <n v="0"/>
    <n v="14"/>
    <n v="0"/>
    <n v="8"/>
    <n v="0"/>
    <n v="0"/>
    <n v="22"/>
    <n v="22"/>
    <n v="22"/>
    <n v="22"/>
    <n v="22"/>
    <n v="14"/>
    <n v="0"/>
  </r>
  <r>
    <x v="0"/>
    <x v="207"/>
    <n v="12.9"/>
    <n v="0"/>
    <n v="0"/>
    <n v="0"/>
    <n v="0"/>
    <n v="0"/>
    <n v="0"/>
    <n v="0"/>
    <n v="0"/>
    <n v="0"/>
    <n v="0"/>
    <n v="0"/>
    <n v="0"/>
    <n v="0"/>
  </r>
  <r>
    <x v="0"/>
    <x v="208"/>
    <n v="7.5"/>
    <n v="9"/>
    <n v="17"/>
    <n v="0"/>
    <n v="14"/>
    <n v="16"/>
    <n v="0"/>
    <n v="56"/>
    <n v="56"/>
    <n v="56"/>
    <n v="47"/>
    <n v="33"/>
    <n v="17"/>
    <n v="0"/>
  </r>
  <r>
    <x v="1"/>
    <x v="209"/>
    <n v="10"/>
    <n v="0"/>
    <n v="0"/>
    <n v="0"/>
    <n v="11"/>
    <n v="0"/>
    <n v="0"/>
    <n v="11"/>
    <n v="11"/>
    <n v="11"/>
    <n v="11"/>
    <n v="11"/>
    <n v="11"/>
    <n v="0"/>
  </r>
  <r>
    <x v="0"/>
    <x v="210"/>
    <n v="10.7"/>
    <n v="0"/>
    <n v="0"/>
    <n v="0"/>
    <n v="0"/>
    <n v="0"/>
    <n v="0"/>
    <n v="0"/>
    <n v="0"/>
    <n v="0"/>
    <n v="0"/>
    <n v="0"/>
    <n v="0"/>
    <n v="0"/>
  </r>
  <r>
    <x v="1"/>
    <x v="211"/>
    <n v="14.6"/>
    <n v="10"/>
    <n v="13"/>
    <n v="6"/>
    <n v="12"/>
    <n v="12"/>
    <n v="10"/>
    <n v="63"/>
    <n v="57"/>
    <n v="47"/>
    <n v="37"/>
    <n v="25"/>
    <n v="13"/>
    <n v="10"/>
  </r>
  <r>
    <x v="0"/>
    <x v="212"/>
    <n v="0.9"/>
    <n v="0"/>
    <n v="0"/>
    <n v="0"/>
    <n v="0"/>
    <n v="0"/>
    <n v="16"/>
    <n v="16"/>
    <n v="16"/>
    <n v="16"/>
    <n v="16"/>
    <n v="16"/>
    <n v="16"/>
    <n v="16"/>
  </r>
  <r>
    <x v="0"/>
    <x v="213"/>
    <n v="13"/>
    <n v="6"/>
    <n v="7"/>
    <n v="2"/>
    <n v="7"/>
    <n v="13"/>
    <n v="6"/>
    <n v="41"/>
    <n v="39"/>
    <n v="33"/>
    <n v="27"/>
    <n v="20"/>
    <n v="13"/>
    <n v="6"/>
  </r>
  <r>
    <x v="0"/>
    <x v="214"/>
    <n v="8.5"/>
    <n v="0"/>
    <n v="0"/>
    <n v="0"/>
    <n v="0"/>
    <n v="0"/>
    <n v="0"/>
    <n v="0"/>
    <n v="0"/>
    <n v="0"/>
    <n v="0"/>
    <n v="0"/>
    <n v="0"/>
    <n v="0"/>
  </r>
  <r>
    <x v="0"/>
    <x v="215"/>
    <n v="1"/>
    <n v="0"/>
    <n v="18"/>
    <n v="14"/>
    <n v="0"/>
    <n v="13"/>
    <n v="17"/>
    <n v="62"/>
    <n v="62"/>
    <n v="62"/>
    <n v="49"/>
    <n v="35"/>
    <n v="18"/>
    <n v="17"/>
  </r>
  <r>
    <x v="0"/>
    <x v="216"/>
    <n v="13.3"/>
    <n v="0"/>
    <n v="0"/>
    <n v="0"/>
    <n v="0"/>
    <n v="0"/>
    <n v="0"/>
    <n v="0"/>
    <n v="0"/>
    <n v="0"/>
    <n v="0"/>
    <n v="0"/>
    <n v="0"/>
    <n v="0"/>
  </r>
  <r>
    <x v="0"/>
    <x v="217"/>
    <n v="5.2"/>
    <n v="0"/>
    <n v="0"/>
    <n v="0"/>
    <n v="0"/>
    <n v="0"/>
    <n v="0"/>
    <n v="0"/>
    <n v="0"/>
    <n v="0"/>
    <n v="0"/>
    <n v="0"/>
    <n v="0"/>
    <n v="0"/>
  </r>
  <r>
    <x v="0"/>
    <x v="218"/>
    <n v="10.9"/>
    <n v="0"/>
    <n v="0"/>
    <n v="0"/>
    <n v="0"/>
    <n v="0"/>
    <n v="0"/>
    <n v="0"/>
    <n v="0"/>
    <n v="0"/>
    <n v="0"/>
    <n v="0"/>
    <n v="0"/>
    <n v="0"/>
  </r>
  <r>
    <x v="0"/>
    <x v="219"/>
    <n v="5.6"/>
    <n v="0"/>
    <n v="0"/>
    <n v="0"/>
    <n v="0"/>
    <n v="0"/>
    <n v="0"/>
    <n v="0"/>
    <n v="0"/>
    <n v="0"/>
    <n v="0"/>
    <n v="0"/>
    <n v="0"/>
    <n v="0"/>
  </r>
  <r>
    <x v="0"/>
    <x v="220"/>
    <n v="3"/>
    <n v="0"/>
    <n v="0"/>
    <n v="0"/>
    <n v="0"/>
    <n v="0"/>
    <n v="17"/>
    <n v="17"/>
    <n v="17"/>
    <n v="17"/>
    <n v="17"/>
    <n v="17"/>
    <n v="17"/>
    <n v="17"/>
  </r>
  <r>
    <x v="0"/>
    <x v="221"/>
    <n v="11"/>
    <n v="0"/>
    <n v="0"/>
    <n v="0"/>
    <n v="0"/>
    <n v="0"/>
    <n v="0"/>
    <n v="0"/>
    <n v="0"/>
    <n v="0"/>
    <n v="0"/>
    <n v="0"/>
    <n v="0"/>
    <n v="0"/>
  </r>
  <r>
    <x v="0"/>
    <x v="222"/>
    <n v="6.8"/>
    <n v="0"/>
    <n v="0"/>
    <n v="0"/>
    <n v="0"/>
    <n v="0"/>
    <n v="0"/>
    <n v="0"/>
    <n v="0"/>
    <n v="0"/>
    <n v="0"/>
    <n v="0"/>
    <n v="0"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n v="0"/>
  </r>
  <r>
    <x v="2"/>
    <x v="223"/>
    <m/>
    <m/>
    <m/>
    <m/>
    <m/>
    <m/>
    <m/>
    <m/>
    <m/>
    <m/>
    <m/>
    <m/>
    <m/>
    <m/>
  </r>
  <r>
    <x v="2"/>
    <x v="223"/>
    <m/>
    <m/>
    <m/>
    <m/>
    <m/>
    <m/>
    <m/>
    <m/>
    <m/>
    <m/>
    <m/>
    <m/>
    <m/>
    <m/>
  </r>
  <r>
    <x v="2"/>
    <x v="223"/>
    <m/>
    <m/>
    <m/>
    <m/>
    <m/>
    <m/>
    <m/>
    <m/>
    <m/>
    <m/>
    <m/>
    <m/>
    <m/>
    <m/>
  </r>
  <r>
    <x v="2"/>
    <x v="223"/>
    <m/>
    <m/>
    <m/>
    <m/>
    <m/>
    <m/>
    <m/>
    <m/>
    <m/>
    <m/>
    <m/>
    <m/>
    <m/>
    <m/>
  </r>
  <r>
    <x v="2"/>
    <x v="223"/>
    <m/>
    <m/>
    <m/>
    <m/>
    <m/>
    <m/>
    <m/>
    <m/>
    <m/>
    <m/>
    <m/>
    <m/>
    <m/>
    <m/>
  </r>
  <r>
    <x v="2"/>
    <x v="223"/>
    <m/>
    <m/>
    <m/>
    <m/>
    <m/>
    <m/>
    <m/>
    <m/>
    <m/>
    <m/>
    <m/>
    <m/>
    <m/>
    <m/>
  </r>
  <r>
    <x v="2"/>
    <x v="223"/>
    <m/>
    <m/>
    <m/>
    <m/>
    <m/>
    <m/>
    <m/>
    <m/>
    <m/>
    <m/>
    <m/>
    <m/>
    <m/>
    <m/>
  </r>
  <r>
    <x v="2"/>
    <x v="223"/>
    <m/>
    <m/>
    <m/>
    <m/>
    <m/>
    <m/>
    <m/>
    <m/>
    <m/>
    <m/>
    <m/>
    <m/>
    <m/>
    <m/>
  </r>
  <r>
    <x v="2"/>
    <x v="223"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7314F0-C21A-4A52-92B9-71BA87D1DAEC}" name="PivotTable15" cacheId="17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4" indent="0" outline="1" outlineData="1" multipleFieldFilters="0">
  <location ref="A8:D116" firstHeaderRow="1" firstDataRow="1" firstDataCol="3"/>
  <pivotFields count="24">
    <pivotField axis="axisRow" outline="0" showAll="0" defaultSubtotal="0">
      <items count="4">
        <item x="0"/>
        <item x="1"/>
        <item m="1" x="3"/>
        <item x="2"/>
      </items>
    </pivotField>
    <pivotField axis="axisRow" outline="0" showAll="0" measureFilter="1" sortType="descending" defaultSubtotal="0">
      <items count="658">
        <item m="1" x="644"/>
        <item x="4"/>
        <item x="5"/>
        <item x="6"/>
        <item x="16"/>
        <item x="17"/>
        <item x="19"/>
        <item x="21"/>
        <item x="27"/>
        <item x="32"/>
        <item x="36"/>
        <item x="39"/>
        <item x="42"/>
        <item x="44"/>
        <item x="45"/>
        <item x="46"/>
        <item x="47"/>
        <item x="52"/>
        <item x="53"/>
        <item x="54"/>
        <item x="56"/>
        <item x="57"/>
        <item x="59"/>
        <item x="63"/>
        <item x="64"/>
        <item x="65"/>
        <item x="66"/>
        <item x="67"/>
        <item x="68"/>
        <item x="73"/>
        <item x="74"/>
        <item x="77"/>
        <item x="79"/>
        <item x="81"/>
        <item x="82"/>
        <item x="90"/>
        <item x="93"/>
        <item x="95"/>
        <item x="96"/>
        <item x="97"/>
        <item x="100"/>
        <item x="109"/>
        <item x="110"/>
        <item x="112"/>
        <item x="116"/>
        <item x="118"/>
        <item x="122"/>
        <item x="123"/>
        <item x="125"/>
        <item x="126"/>
        <item x="128"/>
        <item m="1" x="646"/>
        <item x="131"/>
        <item x="132"/>
        <item x="133"/>
        <item x="135"/>
        <item x="137"/>
        <item x="138"/>
        <item x="140"/>
        <item x="146"/>
        <item x="148"/>
        <item x="149"/>
        <item x="150"/>
        <item x="155"/>
        <item x="158"/>
        <item x="160"/>
        <item x="163"/>
        <item x="168"/>
        <item x="170"/>
        <item x="172"/>
        <item x="175"/>
        <item x="178"/>
        <item x="179"/>
        <item x="180"/>
        <item x="183"/>
        <item x="185"/>
        <item x="187"/>
        <item x="191"/>
        <item x="194"/>
        <item x="195"/>
        <item x="198"/>
        <item x="199"/>
        <item x="200"/>
        <item x="205"/>
        <item x="210"/>
        <item x="211"/>
        <item x="212"/>
        <item x="213"/>
        <item x="215"/>
        <item x="219"/>
        <item x="221"/>
        <item x="222"/>
        <item x="223"/>
        <item x="225"/>
        <item x="226"/>
        <item x="229"/>
        <item x="230"/>
        <item x="231"/>
        <item x="232"/>
        <item m="1" x="647"/>
        <item x="233"/>
        <item m="1" x="641"/>
        <item x="239"/>
        <item x="242"/>
        <item x="244"/>
        <item x="245"/>
        <item x="246"/>
        <item x="248"/>
        <item x="252"/>
        <item x="253"/>
        <item x="257"/>
        <item m="1" x="657"/>
        <item x="259"/>
        <item x="266"/>
        <item x="269"/>
        <item x="270"/>
        <item x="272"/>
        <item x="275"/>
        <item x="277"/>
        <item x="279"/>
        <item x="282"/>
        <item x="286"/>
        <item x="289"/>
        <item x="296"/>
        <item x="297"/>
        <item x="300"/>
        <item x="310"/>
        <item x="315"/>
        <item x="319"/>
        <item x="320"/>
        <item x="321"/>
        <item x="322"/>
        <item x="323"/>
        <item x="326"/>
        <item x="327"/>
        <item x="328"/>
        <item x="329"/>
        <item x="331"/>
        <item x="332"/>
        <item x="333"/>
        <item x="334"/>
        <item x="336"/>
        <item x="337"/>
        <item x="340"/>
        <item x="342"/>
        <item x="347"/>
        <item x="350"/>
        <item x="351"/>
        <item x="352"/>
        <item x="353"/>
        <item x="358"/>
        <item x="359"/>
        <item x="363"/>
        <item x="364"/>
        <item x="365"/>
        <item x="366"/>
        <item x="367"/>
        <item x="368"/>
        <item x="370"/>
        <item x="371"/>
        <item x="374"/>
        <item x="375"/>
        <item m="1" x="643"/>
        <item x="378"/>
        <item x="379"/>
        <item x="380"/>
        <item x="382"/>
        <item x="390"/>
        <item x="391"/>
        <item x="392"/>
        <item x="393"/>
        <item x="394"/>
        <item x="395"/>
        <item x="397"/>
        <item x="398"/>
        <item x="399"/>
        <item m="1" x="651"/>
        <item x="400"/>
        <item x="406"/>
        <item x="408"/>
        <item x="410"/>
        <item x="414"/>
        <item x="416"/>
        <item x="421"/>
        <item x="422"/>
        <item x="427"/>
        <item x="428"/>
        <item x="435"/>
        <item x="437"/>
        <item x="438"/>
        <item x="439"/>
        <item x="444"/>
        <item x="447"/>
        <item x="454"/>
        <item x="458"/>
        <item x="459"/>
        <item x="461"/>
        <item x="462"/>
        <item x="463"/>
        <item x="464"/>
        <item x="467"/>
        <item m="1" x="652"/>
        <item x="472"/>
        <item x="475"/>
        <item x="476"/>
        <item x="478"/>
        <item x="483"/>
        <item x="489"/>
        <item x="491"/>
        <item x="492"/>
        <item x="493"/>
        <item x="495"/>
        <item x="502"/>
        <item x="503"/>
        <item x="504"/>
        <item x="507"/>
        <item x="508"/>
        <item x="509"/>
        <item x="510"/>
        <item x="511"/>
        <item x="513"/>
        <item m="1" x="654"/>
        <item x="515"/>
        <item x="518"/>
        <item x="519"/>
        <item x="521"/>
        <item x="522"/>
        <item x="523"/>
        <item x="526"/>
        <item x="527"/>
        <item x="533"/>
        <item x="534"/>
        <item x="538"/>
        <item x="540"/>
        <item x="541"/>
        <item x="542"/>
        <item x="543"/>
        <item x="548"/>
        <item x="549"/>
        <item x="551"/>
        <item x="552"/>
        <item x="553"/>
        <item x="554"/>
        <item x="556"/>
        <item x="559"/>
        <item x="560"/>
        <item x="561"/>
        <item x="563"/>
        <item x="564"/>
        <item x="568"/>
        <item x="569"/>
        <item x="578"/>
        <item x="582"/>
        <item x="583"/>
        <item x="585"/>
        <item m="1" x="656"/>
        <item x="586"/>
        <item x="588"/>
        <item x="590"/>
        <item x="593"/>
        <item m="1" x="650"/>
        <item x="604"/>
        <item x="607"/>
        <item x="610"/>
        <item x="612"/>
        <item x="613"/>
        <item x="617"/>
        <item x="619"/>
        <item x="620"/>
        <item x="622"/>
        <item x="623"/>
        <item x="626"/>
        <item x="627"/>
        <item x="631"/>
        <item x="633"/>
        <item x="636"/>
        <item x="637"/>
        <item x="638"/>
        <item x="571"/>
        <item x="3"/>
        <item x="224"/>
        <item x="283"/>
        <item x="498"/>
        <item x="362"/>
        <item x="11"/>
        <item x="287"/>
        <item x="86"/>
        <item x="579"/>
        <item x="49"/>
        <item x="177"/>
        <item x="373"/>
        <item x="288"/>
        <item x="473"/>
        <item x="120"/>
        <item x="20"/>
        <item x="173"/>
        <item x="220"/>
        <item x="514"/>
        <item x="206"/>
        <item x="372"/>
        <item x="592"/>
        <item x="50"/>
        <item x="291"/>
        <item x="452"/>
        <item x="1"/>
        <item x="2"/>
        <item x="292"/>
        <item x="293"/>
        <item x="500"/>
        <item x="117"/>
        <item x="402"/>
        <item x="249"/>
        <item x="413"/>
        <item x="630"/>
        <item x="241"/>
        <item x="264"/>
        <item x="349"/>
        <item x="419"/>
        <item x="448"/>
        <item x="449"/>
        <item x="209"/>
        <item x="574"/>
        <item x="344"/>
        <item x="294"/>
        <item x="325"/>
        <item x="605"/>
        <item x="385"/>
        <item m="1" x="653"/>
        <item x="345"/>
        <item x="387"/>
        <item x="346"/>
        <item x="485"/>
        <item x="575"/>
        <item m="1" x="649"/>
        <item x="295"/>
        <item x="250"/>
        <item x="486"/>
        <item x="134"/>
        <item x="89"/>
        <item x="136"/>
        <item x="562"/>
        <item x="487"/>
        <item x="236"/>
        <item x="599"/>
        <item x="535"/>
        <item x="524"/>
        <item x="471"/>
        <item x="343"/>
        <item x="278"/>
        <item x="276"/>
        <item x="176"/>
        <item x="584"/>
        <item x="466"/>
        <item x="536"/>
        <item x="143"/>
        <item x="84"/>
        <item x="15"/>
        <item x="388"/>
        <item x="35"/>
        <item x="572"/>
        <item x="403"/>
        <item x="152"/>
        <item x="602"/>
        <item x="455"/>
        <item x="197"/>
        <item x="587"/>
        <item x="78"/>
        <item x="34"/>
        <item x="262"/>
        <item x="520"/>
        <item x="573"/>
        <item x="628"/>
        <item x="376"/>
        <item x="505"/>
        <item x="357"/>
        <item x="280"/>
        <item x="436"/>
        <item x="255"/>
        <item x="102"/>
        <item x="558"/>
        <item x="254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04"/>
        <item x="217"/>
        <item x="218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m="1" x="645"/>
        <item x="360"/>
        <item x="383"/>
        <item x="389"/>
        <item x="409"/>
        <item x="412"/>
        <item m="1" x="640"/>
        <item x="420"/>
        <item x="423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37"/>
        <item x="555"/>
        <item x="567"/>
        <item x="580"/>
        <item x="596"/>
        <item x="603"/>
        <item x="608"/>
        <item x="609"/>
        <item x="614"/>
        <item x="615"/>
        <item x="426"/>
        <item x="227"/>
        <item x="354"/>
        <item x="48"/>
        <item x="121"/>
        <item x="147"/>
        <item x="165"/>
        <item x="190"/>
        <item x="192"/>
        <item x="240"/>
        <item x="263"/>
        <item x="339"/>
        <item x="348"/>
        <item x="369"/>
        <item x="407"/>
        <item x="424"/>
        <item x="425"/>
        <item x="450"/>
        <item x="497"/>
        <item x="576"/>
        <item x="577"/>
        <item x="581"/>
        <item x="601"/>
        <item x="634"/>
        <item x="189"/>
        <item x="386"/>
        <item x="114"/>
        <item x="119"/>
        <item x="377"/>
        <item x="256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23"/>
        <item x="550"/>
        <item x="299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outline="0" showAll="0" defaultSubtotal="0">
      <items count="22">
        <item x="17"/>
        <item x="12"/>
        <item x="4"/>
        <item x="14"/>
        <item x="3"/>
        <item x="10"/>
        <item x="16"/>
        <item x="7"/>
        <item x="9"/>
        <item x="11"/>
        <item x="2"/>
        <item x="15"/>
        <item x="8"/>
        <item x="5"/>
        <item x="6"/>
        <item x="13"/>
        <item x="19"/>
        <item x="0"/>
        <item x="1"/>
        <item m="1" x="21"/>
        <item m="1" x="20"/>
        <item x="18"/>
      </items>
    </pivotField>
    <pivotField dataField="1" showAll="0" defaultSubtotal="0"/>
  </pivotFields>
  <rowFields count="3">
    <field x="1"/>
    <field x="0"/>
    <field x="22"/>
  </rowFields>
  <rowItems count="108">
    <i>
      <x v="205"/>
      <x/>
      <x v="3"/>
    </i>
    <i>
      <x v="21"/>
      <x v="1"/>
      <x v="13"/>
    </i>
    <i>
      <x v="45"/>
      <x v="1"/>
      <x v="1"/>
    </i>
    <i>
      <x v="578"/>
      <x v="1"/>
      <x v="11"/>
    </i>
    <i>
      <x v="216"/>
      <x v="1"/>
      <x v="11"/>
    </i>
    <i>
      <x v="23"/>
      <x v="1"/>
      <x v="7"/>
    </i>
    <i>
      <x v="181"/>
      <x/>
      <x v="11"/>
    </i>
    <i>
      <x v="642"/>
      <x/>
      <x v="5"/>
    </i>
    <i>
      <x v="272"/>
      <x v="1"/>
      <x v="7"/>
    </i>
    <i>
      <x v="38"/>
      <x v="1"/>
      <x v="3"/>
    </i>
    <i>
      <x v="352"/>
      <x v="1"/>
      <x v="7"/>
    </i>
    <i>
      <x v="53"/>
      <x v="1"/>
      <x v="9"/>
    </i>
    <i>
      <x v="314"/>
      <x v="1"/>
      <x v="5"/>
    </i>
    <i>
      <x v="64"/>
      <x v="1"/>
      <x v="13"/>
    </i>
    <i>
      <x v="94"/>
      <x/>
      <x v="7"/>
    </i>
    <i>
      <x v="115"/>
      <x/>
      <x v="4"/>
    </i>
    <i>
      <x v="564"/>
      <x v="1"/>
      <x v="4"/>
    </i>
    <i>
      <x v="41"/>
      <x v="1"/>
      <x v="11"/>
    </i>
    <i>
      <x v="326"/>
      <x v="1"/>
      <x v="8"/>
    </i>
    <i>
      <x v="147"/>
      <x v="1"/>
      <x v="8"/>
    </i>
    <i>
      <x v="387"/>
      <x v="1"/>
      <x v="7"/>
    </i>
    <i>
      <x v="154"/>
      <x v="1"/>
      <x v="7"/>
    </i>
    <i>
      <x v="100"/>
      <x v="1"/>
      <x v="11"/>
    </i>
    <i>
      <x v="35"/>
      <x v="1"/>
      <x v="9"/>
    </i>
    <i>
      <x v="328"/>
      <x/>
      <x v="5"/>
    </i>
    <i>
      <x v="61"/>
      <x v="1"/>
      <x v="13"/>
    </i>
    <i>
      <x v="379"/>
      <x/>
      <x v="8"/>
    </i>
    <i>
      <x v="37"/>
      <x v="1"/>
      <x v="15"/>
    </i>
    <i>
      <x v="397"/>
      <x v="1"/>
      <x v="11"/>
    </i>
    <i>
      <x v="22"/>
      <x/>
      <x v="5"/>
    </i>
    <i>
      <x v="27"/>
      <x/>
      <x v="9"/>
    </i>
    <i>
      <x v="273"/>
      <x/>
      <x v="7"/>
    </i>
    <i>
      <x v="144"/>
      <x/>
      <x v="12"/>
    </i>
    <i>
      <x v="227"/>
      <x/>
      <x v="15"/>
    </i>
    <i>
      <x v="554"/>
      <x/>
      <x v="9"/>
    </i>
    <i>
      <x v="446"/>
      <x/>
      <x v="16"/>
    </i>
    <i>
      <x v="184"/>
      <x v="1"/>
      <x v="8"/>
    </i>
    <i>
      <x v="11"/>
      <x v="1"/>
      <x v="8"/>
    </i>
    <i>
      <x v="470"/>
      <x v="1"/>
      <x v="9"/>
    </i>
    <i>
      <x v="237"/>
      <x v="1"/>
      <x v="5"/>
    </i>
    <i>
      <x v="222"/>
      <x/>
      <x v="11"/>
    </i>
    <i>
      <x v="261"/>
      <x v="1"/>
      <x v="7"/>
    </i>
    <i>
      <x v="445"/>
      <x v="1"/>
      <x v="9"/>
    </i>
    <i>
      <x v="127"/>
      <x v="1"/>
      <x v="11"/>
    </i>
    <i>
      <x v="461"/>
      <x/>
      <x v="7"/>
    </i>
    <i>
      <x v="276"/>
      <x v="1"/>
      <x v="6"/>
    </i>
    <i>
      <x v="481"/>
      <x/>
      <x v="18"/>
    </i>
    <i>
      <x v="282"/>
      <x v="1"/>
      <x v="7"/>
    </i>
    <i>
      <x v="561"/>
      <x/>
      <x v="12"/>
    </i>
    <i>
      <x v="63"/>
      <x/>
      <x v="13"/>
    </i>
    <i>
      <x v="96"/>
      <x/>
      <x v="9"/>
    </i>
    <i>
      <x v="382"/>
      <x v="1"/>
      <x v="6"/>
    </i>
    <i>
      <x v="85"/>
      <x v="1"/>
      <x v="12"/>
    </i>
    <i>
      <x v="502"/>
      <x v="1"/>
      <x v="13"/>
    </i>
    <i>
      <x v="269"/>
      <x v="1"/>
      <x v="7"/>
    </i>
    <i>
      <x v="252"/>
      <x v="1"/>
      <x v="13"/>
    </i>
    <i>
      <x v="175"/>
      <x v="1"/>
      <x v="7"/>
    </i>
    <i>
      <x v="401"/>
      <x/>
      <x v="5"/>
    </i>
    <i>
      <x v="656"/>
      <x/>
      <x v="14"/>
    </i>
    <i>
      <x v="236"/>
      <x v="1"/>
      <x v="11"/>
    </i>
    <i>
      <x v="488"/>
      <x/>
      <x v="7"/>
    </i>
    <i>
      <x v="263"/>
      <x v="1"/>
      <x v="7"/>
    </i>
    <i>
      <x v="164"/>
      <x v="1"/>
      <x v="13"/>
    </i>
    <i>
      <x v="86"/>
      <x v="1"/>
      <x v="7"/>
    </i>
    <i>
      <x v="58"/>
      <x v="1"/>
      <x v="9"/>
    </i>
    <i>
      <x v="93"/>
      <x v="1"/>
      <x v="13"/>
    </i>
    <i>
      <x v="588"/>
      <x v="1"/>
      <x v="13"/>
    </i>
    <i>
      <x v="477"/>
      <x v="1"/>
      <x v="11"/>
    </i>
    <i>
      <x v="125"/>
      <x/>
      <x v="10"/>
    </i>
    <i>
      <x v="479"/>
      <x v="1"/>
      <x v="8"/>
    </i>
    <i>
      <x v="231"/>
      <x/>
      <x v="16"/>
    </i>
    <i>
      <x v="277"/>
      <x/>
      <x v="5"/>
    </i>
    <i>
      <x v="60"/>
      <x/>
      <x v="7"/>
    </i>
    <i>
      <x v="600"/>
      <x v="1"/>
      <x v="15"/>
    </i>
    <i>
      <x v="191"/>
      <x v="1"/>
      <x v="7"/>
    </i>
    <i>
      <x v="68"/>
      <x v="1"/>
      <x v="21"/>
    </i>
    <i>
      <x v="124"/>
      <x/>
      <x v="8"/>
    </i>
    <i>
      <x v="78"/>
      <x v="1"/>
      <x v="7"/>
    </i>
    <i>
      <x v="34"/>
      <x/>
      <x v="1"/>
    </i>
    <i>
      <x v="311"/>
      <x v="1"/>
      <x v="16"/>
    </i>
    <i>
      <x v="90"/>
      <x/>
      <x v="11"/>
    </i>
    <i>
      <x v="54"/>
      <x v="1"/>
      <x v="4"/>
    </i>
    <i>
      <x v="386"/>
      <x v="1"/>
      <x v="7"/>
    </i>
    <i>
      <x v="97"/>
      <x/>
      <x v="5"/>
    </i>
    <i>
      <x v="230"/>
      <x v="1"/>
      <x v="16"/>
    </i>
    <i>
      <x v="279"/>
      <x v="1"/>
      <x v="10"/>
    </i>
    <i>
      <x v="137"/>
      <x v="1"/>
      <x v="11"/>
    </i>
    <i>
      <x v="304"/>
      <x v="1"/>
      <x v="18"/>
    </i>
    <i>
      <x v="406"/>
      <x/>
      <x v="13"/>
    </i>
    <i>
      <x v="143"/>
      <x v="1"/>
      <x v="3"/>
    </i>
    <i>
      <x v="313"/>
      <x/>
      <x v="9"/>
    </i>
    <i>
      <x v="403"/>
      <x v="1"/>
      <x v="6"/>
    </i>
    <i>
      <x v="134"/>
      <x/>
      <x v="9"/>
    </i>
    <i>
      <x v="443"/>
      <x/>
      <x v="6"/>
    </i>
    <i>
      <x v="48"/>
      <x v="1"/>
      <x v="10"/>
    </i>
    <i>
      <x v="596"/>
      <x/>
      <x v="2"/>
    </i>
    <i>
      <x v="148"/>
      <x v="1"/>
      <x v="13"/>
    </i>
    <i>
      <x v="424"/>
      <x/>
      <x v="4"/>
    </i>
    <i>
      <x v="95"/>
      <x/>
      <x v="15"/>
    </i>
    <i>
      <x v="120"/>
      <x/>
      <x v="10"/>
    </i>
    <i>
      <x v="350"/>
      <x v="1"/>
      <x v="13"/>
    </i>
    <i>
      <x v="385"/>
      <x v="1"/>
      <x v="14"/>
    </i>
    <i>
      <x v="166"/>
      <x/>
      <x v="12"/>
    </i>
    <i>
      <x v="463"/>
      <x v="1"/>
      <x v="16"/>
    </i>
    <i>
      <x v="519"/>
      <x/>
      <x v="7"/>
    </i>
    <i>
      <x v="545"/>
      <x/>
      <x v="4"/>
    </i>
    <i>
      <x v="246"/>
      <x/>
      <x v="14"/>
    </i>
    <i>
      <x v="250"/>
      <x v="1"/>
      <x v="8"/>
    </i>
  </rowItems>
  <colItems count="1">
    <i/>
  </colItems>
  <dataFields count="1">
    <dataField name=" Score" fld="23" baseField="0" baseItem="1"/>
  </dataFields>
  <formats count="938">
    <format dxfId="1195">
      <pivotArea field="1" type="button" dataOnly="0" labelOnly="1" outline="0" axis="axisRow" fieldPosition="0"/>
    </format>
    <format dxfId="1196">
      <pivotArea field="0" type="button" dataOnly="0" labelOnly="1" outline="0" axis="axisRow" fieldPosition="1"/>
    </format>
    <format dxfId="1197">
      <pivotArea dataOnly="0" labelOnly="1" outline="0" axis="axisValues" fieldPosition="0"/>
    </format>
    <format dxfId="1198">
      <pivotArea type="all" dataOnly="0" outline="0" fieldPosition="0"/>
    </format>
    <format dxfId="1199">
      <pivotArea field="1" type="button" dataOnly="0" labelOnly="1" outline="0" axis="axisRow" fieldPosition="0"/>
    </format>
    <format dxfId="1200">
      <pivotArea field="0" type="button" dataOnly="0" labelOnly="1" outline="0" axis="axisRow" fieldPosition="1"/>
    </format>
    <format dxfId="1201">
      <pivotArea dataOnly="0" labelOnly="1" fieldPosition="0">
        <references count="1">
          <reference field="1" count="41">
            <x v="10"/>
            <x v="20"/>
            <x v="35"/>
            <x v="37"/>
            <x v="41"/>
            <x v="42"/>
            <x v="48"/>
            <x v="52"/>
            <x v="54"/>
            <x v="64"/>
            <x v="72"/>
            <x v="78"/>
            <x v="87"/>
            <x v="93"/>
            <x v="95"/>
            <x v="96"/>
            <x v="98"/>
            <x v="114"/>
            <x v="147"/>
            <x v="153"/>
            <x v="177"/>
            <x v="179"/>
            <x v="219"/>
            <x v="226"/>
            <x v="244"/>
            <x v="250"/>
            <x v="259"/>
            <x v="277"/>
            <x v="282"/>
            <x v="317"/>
            <x v="319"/>
            <x v="350"/>
            <x v="382"/>
            <x v="385"/>
            <x v="386"/>
            <x v="394"/>
            <x v="397"/>
            <x v="426"/>
            <x v="430"/>
            <x v="463"/>
            <x v="470"/>
          </reference>
        </references>
      </pivotArea>
    </format>
    <format dxfId="1202">
      <pivotArea dataOnly="0" labelOnly="1" fieldPosition="0">
        <references count="1">
          <reference field="1" count="47">
            <x v="2"/>
            <x v="4"/>
            <x v="22"/>
            <x v="32"/>
            <x v="43"/>
            <x v="58"/>
            <x v="80"/>
            <x v="82"/>
            <x v="88"/>
            <x v="90"/>
            <x v="102"/>
            <x v="105"/>
            <x v="115"/>
            <x v="124"/>
            <x v="127"/>
            <x v="149"/>
            <x v="154"/>
            <x v="157"/>
            <x v="164"/>
            <x v="166"/>
            <x v="186"/>
            <x v="192"/>
            <x v="196"/>
            <x v="213"/>
            <x v="216"/>
            <x v="218"/>
            <x v="237"/>
            <x v="243"/>
            <x v="245"/>
            <x v="246"/>
            <x v="261"/>
            <x v="267"/>
            <x v="269"/>
            <x v="281"/>
            <x v="283"/>
            <x v="295"/>
            <x v="306"/>
            <x v="313"/>
            <x v="326"/>
            <x v="369"/>
            <x v="383"/>
            <x v="424"/>
            <x v="429"/>
            <x v="443"/>
            <x v="445"/>
            <x v="458"/>
            <x v="459"/>
          </reference>
        </references>
      </pivotArea>
    </format>
    <format dxfId="1203">
      <pivotArea dataOnly="0" labelOnly="1" fieldPosition="0">
        <references count="1">
          <reference field="1" count="9">
            <x v="38"/>
            <x v="85"/>
            <x v="91"/>
            <x v="92"/>
            <x v="103"/>
            <x v="191"/>
            <x v="214"/>
            <x v="279"/>
            <x v="471"/>
          </reference>
        </references>
      </pivotArea>
    </format>
    <format dxfId="1204">
      <pivotArea outline="0" collapsedLevelsAreSubtotals="1" fieldPosition="0"/>
    </format>
    <format dxfId="1205">
      <pivotArea dataOnly="0" labelOnly="1" outline="0" axis="axisValues" fieldPosition="0"/>
    </format>
    <format dxfId="1206">
      <pivotArea field="22" type="button" dataOnly="0" labelOnly="1" outline="0" axis="axisRow" fieldPosition="2"/>
    </format>
    <format dxfId="1207">
      <pivotArea field="22" type="button" dataOnly="0" labelOnly="1" outline="0" axis="axisRow" fieldPosition="2"/>
    </format>
    <format dxfId="1208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1209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1210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1211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1212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1213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1214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1215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1216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1217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1218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1219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220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1221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1222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1223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1224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1225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1226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1227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1228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6"/>
          </reference>
        </references>
      </pivotArea>
    </format>
    <format dxfId="1229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230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1231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232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233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1234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1235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1236">
      <pivotArea dataOnly="0" labelOnly="1" fieldPosition="0">
        <references count="3">
          <reference field="0" count="1" selected="0">
            <x v="0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1237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1238">
      <pivotArea dataOnly="0" labelOnly="1" fieldPosition="0">
        <references count="3">
          <reference field="0" count="1" selected="0">
            <x v="1"/>
          </reference>
          <reference field="1" count="1" selected="0">
            <x v="471"/>
          </reference>
          <reference field="22" count="1">
            <x v="14"/>
          </reference>
        </references>
      </pivotArea>
    </format>
    <format dxfId="1239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1240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241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1242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1243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1244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1245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1246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1247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4"/>
          </reference>
        </references>
      </pivotArea>
    </format>
    <format dxfId="1248">
      <pivotArea dataOnly="0" labelOnly="1" fieldPosition="0">
        <references count="3">
          <reference field="0" count="1" selected="0">
            <x v="1"/>
          </reference>
          <reference field="1" count="1" selected="0">
            <x v="46"/>
          </reference>
          <reference field="22" count="1">
            <x v="12"/>
          </reference>
        </references>
      </pivotArea>
    </format>
    <format dxfId="1249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1250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251">
      <pivotArea dataOnly="0" labelOnly="1" fieldPosition="0">
        <references count="3">
          <reference field="0" count="1" selected="0">
            <x v="0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1252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1253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1254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1255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1256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1257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1258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1259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1260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1261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2" count="1">
            <x v="9"/>
          </reference>
        </references>
      </pivotArea>
    </format>
    <format dxfId="1262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1263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1264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1265">
      <pivotArea dataOnly="0" labelOnly="1" fieldPosition="0">
        <references count="3">
          <reference field="0" count="1" selected="0">
            <x v="1"/>
          </reference>
          <reference field="1" count="1" selected="0">
            <x v="86"/>
          </reference>
          <reference field="22" count="1">
            <x v="7"/>
          </reference>
        </references>
      </pivotArea>
    </format>
    <format dxfId="1266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1267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268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1269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1270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5"/>
          </reference>
        </references>
      </pivotArea>
    </format>
    <format dxfId="1271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1272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1273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1274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1275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1276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1277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1278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1279">
      <pivotArea dataOnly="0" labelOnly="1" fieldPosition="0">
        <references count="3">
          <reference field="0" count="1" selected="0">
            <x v="1"/>
          </reference>
          <reference field="1" count="1" selected="0">
            <x v="128"/>
          </reference>
          <reference field="22" count="1">
            <x v="8"/>
          </reference>
        </references>
      </pivotArea>
    </format>
    <format dxfId="1280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1281">
      <pivotArea dataOnly="0" labelOnly="1" fieldPosition="0">
        <references count="3">
          <reference field="0" count="1" selected="0">
            <x v="1"/>
          </reference>
          <reference field="1" count="1" selected="0">
            <x v="431"/>
          </reference>
          <reference field="22" count="1">
            <x v="8"/>
          </reference>
        </references>
      </pivotArea>
    </format>
    <format dxfId="1282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1283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1284">
      <pivotArea dataOnly="0" labelOnly="1" fieldPosition="0">
        <references count="3">
          <reference field="0" count="1" selected="0">
            <x v="1"/>
          </reference>
          <reference field="1" count="1" selected="0">
            <x v="384"/>
          </reference>
          <reference field="22" count="1">
            <x v="13"/>
          </reference>
        </references>
      </pivotArea>
    </format>
    <format dxfId="1285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1286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1287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1288">
      <pivotArea outline="0" collapsedLevelsAreSubtotals="1" fieldPosition="0"/>
    </format>
    <format dxfId="1289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1290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1291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1292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6"/>
          </reference>
        </references>
      </pivotArea>
    </format>
    <format dxfId="1293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1294">
      <pivotArea dataOnly="0" labelOnly="1" fieldPosition="0">
        <references count="3">
          <reference field="0" count="1" selected="0">
            <x v="0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1295">
      <pivotArea dataOnly="0" labelOnly="1" fieldPosition="0">
        <references count="3">
          <reference field="0" count="1" selected="0">
            <x v="1"/>
          </reference>
          <reference field="1" count="1" selected="0">
            <x v="471"/>
          </reference>
          <reference field="22" count="1">
            <x v="14"/>
          </reference>
        </references>
      </pivotArea>
    </format>
    <format dxfId="1296">
      <pivotArea dataOnly="0" labelOnly="1" fieldPosition="0">
        <references count="3">
          <reference field="0" count="1" selected="0">
            <x v="1"/>
          </reference>
          <reference field="1" count="1" selected="0">
            <x v="46"/>
          </reference>
          <reference field="22" count="1">
            <x v="12"/>
          </reference>
        </references>
      </pivotArea>
    </format>
    <format dxfId="1297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1298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2" count="1">
            <x v="9"/>
          </reference>
        </references>
      </pivotArea>
    </format>
    <format dxfId="1299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5"/>
          </reference>
        </references>
      </pivotArea>
    </format>
    <format dxfId="1300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1301">
      <pivotArea dataOnly="0" labelOnly="1" fieldPosition="0">
        <references count="3">
          <reference field="0" count="1" selected="0">
            <x v="1"/>
          </reference>
          <reference field="1" count="1" selected="0">
            <x v="128"/>
          </reference>
          <reference field="22" count="1">
            <x v="8"/>
          </reference>
        </references>
      </pivotArea>
    </format>
    <format dxfId="1302">
      <pivotArea dataOnly="0" labelOnly="1" fieldPosition="0">
        <references count="3">
          <reference field="0" count="1" selected="0">
            <x v="1"/>
          </reference>
          <reference field="1" count="1" selected="0">
            <x v="431"/>
          </reference>
          <reference field="22" count="1">
            <x v="8"/>
          </reference>
        </references>
      </pivotArea>
    </format>
    <format dxfId="1303">
      <pivotArea dataOnly="0" labelOnly="1" fieldPosition="0">
        <references count="3">
          <reference field="0" count="1" selected="0">
            <x v="1"/>
          </reference>
          <reference field="1" count="1" selected="0">
            <x v="384"/>
          </reference>
          <reference field="22" count="1">
            <x v="13"/>
          </reference>
        </references>
      </pivotArea>
    </format>
    <format dxfId="1304">
      <pivotArea dataOnly="0" labelOnly="1" outline="0" axis="axisValues" fieldPosition="0"/>
    </format>
    <format dxfId="1305">
      <pivotArea field="22" type="button" dataOnly="0" labelOnly="1" outline="0" axis="axisRow" fieldPosition="2"/>
    </format>
    <format dxfId="1306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1307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308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3"/>
          </reference>
        </references>
      </pivotArea>
    </format>
    <format dxfId="1309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1310">
      <pivotArea dataOnly="0" labelOnly="1" fieldPosition="0">
        <references count="3">
          <reference field="0" count="1" selected="0">
            <x v="0"/>
          </reference>
          <reference field="1" count="1" selected="0">
            <x v="540"/>
          </reference>
          <reference field="22" count="1">
            <x v="9"/>
          </reference>
        </references>
      </pivotArea>
    </format>
    <format dxfId="1311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1312">
      <pivotArea dataOnly="0" labelOnly="1" fieldPosition="0">
        <references count="3">
          <reference field="0" count="1" selected="0">
            <x v="0"/>
          </reference>
          <reference field="1" count="1" selected="0">
            <x v="550"/>
          </reference>
          <reference field="22" count="1">
            <x v="8"/>
          </reference>
        </references>
      </pivotArea>
    </format>
    <format dxfId="1313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7"/>
          </reference>
        </references>
      </pivotArea>
    </format>
    <format dxfId="1314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1315">
      <pivotArea dataOnly="0" labelOnly="1" fieldPosition="0">
        <references count="3">
          <reference field="0" count="1" selected="0">
            <x v="0"/>
          </reference>
          <reference field="1" count="1" selected="0">
            <x v="177"/>
          </reference>
          <reference field="22" count="1">
            <x v="11"/>
          </reference>
        </references>
      </pivotArea>
    </format>
    <format dxfId="1316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1317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1318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1319">
      <pivotArea dataOnly="0" labelOnly="1" fieldPosition="0">
        <references count="3">
          <reference field="0" count="1" selected="0">
            <x v="1"/>
          </reference>
          <reference field="1" count="1" selected="0">
            <x v="143"/>
          </reference>
          <reference field="22" count="1">
            <x v="4"/>
          </reference>
        </references>
      </pivotArea>
    </format>
    <format dxfId="1320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1321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322">
      <pivotArea dataOnly="0" labelOnly="1" fieldPosition="0">
        <references count="3">
          <reference field="0" count="1" selected="0">
            <x v="0"/>
          </reference>
          <reference field="1" count="1" selected="0">
            <x v="32"/>
          </reference>
          <reference field="22" count="1">
            <x v="17"/>
          </reference>
        </references>
      </pivotArea>
    </format>
    <format dxfId="1323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1324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1325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1326">
      <pivotArea dataOnly="0" labelOnly="1" fieldPosition="0">
        <references count="3">
          <reference field="0" count="1" selected="0">
            <x v="1"/>
          </reference>
          <reference field="1" count="1" selected="0">
            <x v="98"/>
          </reference>
          <reference field="22" count="1">
            <x v="9"/>
          </reference>
        </references>
      </pivotArea>
    </format>
    <format dxfId="1327">
      <pivotArea dataOnly="0" labelOnly="1" fieldPosition="0">
        <references count="3">
          <reference field="0" count="1" selected="0">
            <x v="1"/>
          </reference>
          <reference field="1" count="1" selected="0">
            <x v="430"/>
          </reference>
          <reference field="22" count="1">
            <x v="10"/>
          </reference>
        </references>
      </pivotArea>
    </format>
    <format dxfId="1328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1329">
      <pivotArea dataOnly="0" labelOnly="1" fieldPosition="0">
        <references count="3">
          <reference field="0" count="1" selected="0">
            <x v="1"/>
          </reference>
          <reference field="1" count="1" selected="0">
            <x v="463"/>
          </reference>
          <reference field="22" count="1">
            <x v="17"/>
          </reference>
        </references>
      </pivotArea>
    </format>
    <format dxfId="1330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1331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1332">
      <pivotArea dataOnly="0" labelOnly="1" fieldPosition="0">
        <references count="3">
          <reference field="0" count="1" selected="0">
            <x v="0"/>
          </reference>
          <reference field="1" count="1" selected="0">
            <x v="212"/>
          </reference>
          <reference field="22" count="1">
            <x v="11"/>
          </reference>
        </references>
      </pivotArea>
    </format>
    <format dxfId="1333">
      <pivotArea dataOnly="0" labelOnly="1" fieldPosition="0">
        <references count="3">
          <reference field="0" count="1" selected="0">
            <x v="0"/>
          </reference>
          <reference field="1" count="1" selected="0">
            <x v="443"/>
          </reference>
          <reference field="22" count="1">
            <x v="7"/>
          </reference>
        </references>
      </pivotArea>
    </format>
    <format dxfId="1334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1335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2" count="1">
            <x v="17"/>
          </reference>
        </references>
      </pivotArea>
    </format>
    <format dxfId="1336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1337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1338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1339">
      <pivotArea dataOnly="0" labelOnly="1" fieldPosition="0">
        <references count="3">
          <reference field="0" count="1" selected="0">
            <x v="0"/>
          </reference>
          <reference field="1" count="1" selected="0">
            <x v="337"/>
          </reference>
          <reference field="22" count="1">
            <x v="8"/>
          </reference>
        </references>
      </pivotArea>
    </format>
    <format dxfId="1340">
      <pivotArea dataOnly="0" labelOnly="1" fieldPosition="0">
        <references count="3">
          <reference field="0" count="1" selected="0">
            <x v="0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1341">
      <pivotArea dataOnly="0" labelOnly="1" fieldPosition="0">
        <references count="3">
          <reference field="0" count="1" selected="0">
            <x v="0"/>
          </reference>
          <reference field="1" count="1" selected="0">
            <x v="126"/>
          </reference>
          <reference field="22" count="1">
            <x v="9"/>
          </reference>
        </references>
      </pivotArea>
    </format>
    <format dxfId="1342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1343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1344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1345">
      <pivotArea dataOnly="0" labelOnly="1" fieldPosition="0">
        <references count="3">
          <reference field="0" count="1" selected="0">
            <x v="1"/>
          </reference>
          <reference field="1" count="1" selected="0">
            <x v="105"/>
          </reference>
          <reference field="22" count="1">
            <x v="4"/>
          </reference>
        </references>
      </pivotArea>
    </format>
    <format dxfId="1346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7"/>
          </reference>
        </references>
      </pivotArea>
    </format>
    <format dxfId="1347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8"/>
          </reference>
        </references>
      </pivotArea>
    </format>
    <format dxfId="1348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1349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4"/>
          </reference>
        </references>
      </pivotArea>
    </format>
    <format dxfId="1350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1351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352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1353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1354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1355">
      <pivotArea dataOnly="0" labelOnly="1" fieldPosition="0">
        <references count="3">
          <reference field="0" count="1" selected="0">
            <x v="1"/>
          </reference>
          <reference field="1" count="1" selected="0">
            <x v="175"/>
          </reference>
          <reference field="22" count="1">
            <x v="8"/>
          </reference>
        </references>
      </pivotArea>
    </format>
    <format dxfId="1356">
      <pivotArea dataOnly="0" labelOnly="1" fieldPosition="0">
        <references count="3">
          <reference field="0" count="1" selected="0">
            <x v="0"/>
          </reference>
          <reference field="1" count="1" selected="0">
            <x v="388"/>
          </reference>
          <reference field="22" count="1">
            <x v="8"/>
          </reference>
        </references>
      </pivotArea>
    </format>
    <format dxfId="1357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4"/>
          </reference>
        </references>
      </pivotArea>
    </format>
    <format dxfId="1358">
      <pivotArea dataOnly="0" labelOnly="1" fieldPosition="0">
        <references count="3">
          <reference field="0" count="1" selected="0">
            <x v="0"/>
          </reference>
          <reference field="1" count="1" selected="0">
            <x v="90"/>
          </reference>
          <reference field="22" count="1">
            <x v="12"/>
          </reference>
        </references>
      </pivotArea>
    </format>
    <format dxfId="1359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1360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1361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1362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1363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"/>
          </reference>
        </references>
      </pivotArea>
    </format>
    <format dxfId="1364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365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1366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1367">
      <pivotArea dataOnly="0" labelOnly="1" fieldPosition="0">
        <references count="3">
          <reference field="0" count="1" selected="0">
            <x v="0"/>
          </reference>
          <reference field="1" count="1" selected="0">
            <x v="123"/>
          </reference>
          <reference field="22" count="1">
            <x v="12"/>
          </reference>
        </references>
      </pivotArea>
    </format>
    <format dxfId="1368">
      <pivotArea dataOnly="0" labelOnly="1" fieldPosition="0">
        <references count="3">
          <reference field="0" count="1" selected="0">
            <x v="1"/>
          </reference>
          <reference field="1" count="1" selected="0">
            <x v="137"/>
          </reference>
          <reference field="22" count="1">
            <x v="12"/>
          </reference>
        </references>
      </pivotArea>
    </format>
    <format dxfId="1369">
      <pivotArea dataOnly="0" labelOnly="1" fieldPosition="0">
        <references count="3">
          <reference field="0" count="1" selected="0">
            <x v="1"/>
          </reference>
          <reference field="1" count="1" selected="0">
            <x v="259"/>
          </reference>
          <reference field="22" count="1">
            <x v="10"/>
          </reference>
        </references>
      </pivotArea>
    </format>
    <format dxfId="1370">
      <pivotArea dataOnly="0" labelOnly="1" fieldPosition="0">
        <references count="3">
          <reference field="0" count="1" selected="0">
            <x v="1"/>
          </reference>
          <reference field="1" count="1" selected="0">
            <x v="455"/>
          </reference>
          <reference field="22" count="1">
            <x v="4"/>
          </reference>
        </references>
      </pivotArea>
    </format>
    <format dxfId="1371">
      <pivotArea dataOnly="0" labelOnly="1" fieldPosition="0">
        <references count="3">
          <reference field="0" count="1" selected="0">
            <x v="0"/>
          </reference>
          <reference field="1" count="1" selected="0">
            <x v="264"/>
          </reference>
          <reference field="22" count="1">
            <x v="9"/>
          </reference>
        </references>
      </pivotArea>
    </format>
    <format dxfId="1372">
      <pivotArea dataOnly="0" labelOnly="1" fieldPosition="0">
        <references count="3">
          <reference field="0" count="1" selected="0">
            <x v="0"/>
          </reference>
          <reference field="1" count="1" selected="0">
            <x v="226"/>
          </reference>
          <reference field="22" count="1">
            <x v="7"/>
          </reference>
        </references>
      </pivotArea>
    </format>
    <format dxfId="1373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1374">
      <pivotArea dataOnly="0" labelOnly="1" fieldPosition="0">
        <references count="3">
          <reference field="0" count="1" selected="0">
            <x v="1"/>
          </reference>
          <reference field="1" count="1" selected="0">
            <x v="45"/>
          </reference>
          <reference field="22" count="1">
            <x v="2"/>
          </reference>
        </references>
      </pivotArea>
    </format>
    <format dxfId="1375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1376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1377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1378">
      <pivotArea dataOnly="0" labelOnly="1" fieldPosition="0">
        <references count="3">
          <reference field="0" count="1" selected="0">
            <x v="0"/>
          </reference>
          <reference field="1" count="1" selected="0">
            <x v="163"/>
          </reference>
          <reference field="22" count="1">
            <x v="12"/>
          </reference>
        </references>
      </pivotArea>
    </format>
    <format dxfId="1379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1380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1381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1382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1383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384">
      <pivotArea dataOnly="0" labelOnly="1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2" count="1">
            <x v="14"/>
          </reference>
        </references>
      </pivotArea>
    </format>
    <format dxfId="1385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1386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1387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1388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1389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390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1391">
      <pivotArea dataOnly="0" labelOnly="1" fieldPosition="0">
        <references count="3">
          <reference field="0" count="1" selected="0">
            <x v="0"/>
          </reference>
          <reference field="1" count="1" selected="0">
            <x v="472"/>
          </reference>
          <reference field="22" count="1">
            <x v="13"/>
          </reference>
        </references>
      </pivotArea>
    </format>
    <format dxfId="1392">
      <pivotArea dataOnly="0" labelOnly="1" fieldPosition="0">
        <references count="3">
          <reference field="0" count="1" selected="0">
            <x v="1"/>
          </reference>
          <reference field="1" count="1" selected="0">
            <x v="3"/>
          </reference>
          <reference field="22" count="1">
            <x v="7"/>
          </reference>
        </references>
      </pivotArea>
    </format>
    <format dxfId="1393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394">
      <pivotArea field="22" type="button" dataOnly="0" labelOnly="1" outline="0" axis="axisRow" fieldPosition="2"/>
    </format>
    <format dxfId="1395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1396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397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3"/>
          </reference>
        </references>
      </pivotArea>
    </format>
    <format dxfId="1398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1399">
      <pivotArea dataOnly="0" labelOnly="1" fieldPosition="0">
        <references count="3">
          <reference field="0" count="1" selected="0">
            <x v="0"/>
          </reference>
          <reference field="1" count="1" selected="0">
            <x v="540"/>
          </reference>
          <reference field="22" count="1">
            <x v="9"/>
          </reference>
        </references>
      </pivotArea>
    </format>
    <format dxfId="1400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1401">
      <pivotArea dataOnly="0" labelOnly="1" fieldPosition="0">
        <references count="3">
          <reference field="0" count="1" selected="0">
            <x v="0"/>
          </reference>
          <reference field="1" count="1" selected="0">
            <x v="550"/>
          </reference>
          <reference field="22" count="1">
            <x v="8"/>
          </reference>
        </references>
      </pivotArea>
    </format>
    <format dxfId="1402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7"/>
          </reference>
        </references>
      </pivotArea>
    </format>
    <format dxfId="1403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1404">
      <pivotArea dataOnly="0" labelOnly="1" fieldPosition="0">
        <references count="3">
          <reference field="0" count="1" selected="0">
            <x v="0"/>
          </reference>
          <reference field="1" count="1" selected="0">
            <x v="177"/>
          </reference>
          <reference field="22" count="1">
            <x v="11"/>
          </reference>
        </references>
      </pivotArea>
    </format>
    <format dxfId="1405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1406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1407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1408">
      <pivotArea dataOnly="0" labelOnly="1" fieldPosition="0">
        <references count="3">
          <reference field="0" count="1" selected="0">
            <x v="1"/>
          </reference>
          <reference field="1" count="1" selected="0">
            <x v="143"/>
          </reference>
          <reference field="22" count="1">
            <x v="4"/>
          </reference>
        </references>
      </pivotArea>
    </format>
    <format dxfId="1409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1410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411">
      <pivotArea dataOnly="0" labelOnly="1" fieldPosition="0">
        <references count="3">
          <reference field="0" count="1" selected="0">
            <x v="0"/>
          </reference>
          <reference field="1" count="1" selected="0">
            <x v="32"/>
          </reference>
          <reference field="22" count="1">
            <x v="17"/>
          </reference>
        </references>
      </pivotArea>
    </format>
    <format dxfId="1412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1413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1414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1415">
      <pivotArea dataOnly="0" labelOnly="1" fieldPosition="0">
        <references count="3">
          <reference field="0" count="1" selected="0">
            <x v="1"/>
          </reference>
          <reference field="1" count="1" selected="0">
            <x v="98"/>
          </reference>
          <reference field="22" count="1">
            <x v="9"/>
          </reference>
        </references>
      </pivotArea>
    </format>
    <format dxfId="1416">
      <pivotArea dataOnly="0" labelOnly="1" fieldPosition="0">
        <references count="3">
          <reference field="0" count="1" selected="0">
            <x v="1"/>
          </reference>
          <reference field="1" count="1" selected="0">
            <x v="430"/>
          </reference>
          <reference field="22" count="1">
            <x v="10"/>
          </reference>
        </references>
      </pivotArea>
    </format>
    <format dxfId="1417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1418">
      <pivotArea dataOnly="0" labelOnly="1" fieldPosition="0">
        <references count="3">
          <reference field="0" count="1" selected="0">
            <x v="1"/>
          </reference>
          <reference field="1" count="1" selected="0">
            <x v="463"/>
          </reference>
          <reference field="22" count="1">
            <x v="17"/>
          </reference>
        </references>
      </pivotArea>
    </format>
    <format dxfId="1419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1420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1421">
      <pivotArea dataOnly="0" labelOnly="1" fieldPosition="0">
        <references count="3">
          <reference field="0" count="1" selected="0">
            <x v="0"/>
          </reference>
          <reference field="1" count="1" selected="0">
            <x v="212"/>
          </reference>
          <reference field="22" count="1">
            <x v="11"/>
          </reference>
        </references>
      </pivotArea>
    </format>
    <format dxfId="1422">
      <pivotArea dataOnly="0" labelOnly="1" fieldPosition="0">
        <references count="3">
          <reference field="0" count="1" selected="0">
            <x v="0"/>
          </reference>
          <reference field="1" count="1" selected="0">
            <x v="443"/>
          </reference>
          <reference field="22" count="1">
            <x v="7"/>
          </reference>
        </references>
      </pivotArea>
    </format>
    <format dxfId="1423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1424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2" count="1">
            <x v="17"/>
          </reference>
        </references>
      </pivotArea>
    </format>
    <format dxfId="1425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1426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1427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1428">
      <pivotArea dataOnly="0" labelOnly="1" fieldPosition="0">
        <references count="3">
          <reference field="0" count="1" selected="0">
            <x v="0"/>
          </reference>
          <reference field="1" count="1" selected="0">
            <x v="337"/>
          </reference>
          <reference field="22" count="1">
            <x v="8"/>
          </reference>
        </references>
      </pivotArea>
    </format>
    <format dxfId="1429">
      <pivotArea dataOnly="0" labelOnly="1" fieldPosition="0">
        <references count="3">
          <reference field="0" count="1" selected="0">
            <x v="0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1430">
      <pivotArea dataOnly="0" labelOnly="1" fieldPosition="0">
        <references count="3">
          <reference field="0" count="1" selected="0">
            <x v="0"/>
          </reference>
          <reference field="1" count="1" selected="0">
            <x v="126"/>
          </reference>
          <reference field="22" count="1">
            <x v="9"/>
          </reference>
        </references>
      </pivotArea>
    </format>
    <format dxfId="1431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1432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1433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1434">
      <pivotArea dataOnly="0" labelOnly="1" fieldPosition="0">
        <references count="3">
          <reference field="0" count="1" selected="0">
            <x v="1"/>
          </reference>
          <reference field="1" count="1" selected="0">
            <x v="105"/>
          </reference>
          <reference field="22" count="1">
            <x v="4"/>
          </reference>
        </references>
      </pivotArea>
    </format>
    <format dxfId="1435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7"/>
          </reference>
        </references>
      </pivotArea>
    </format>
    <format dxfId="1436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8"/>
          </reference>
        </references>
      </pivotArea>
    </format>
    <format dxfId="1437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1438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4"/>
          </reference>
        </references>
      </pivotArea>
    </format>
    <format dxfId="1439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1440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441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1442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1443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1444">
      <pivotArea dataOnly="0" labelOnly="1" fieldPosition="0">
        <references count="3">
          <reference field="0" count="1" selected="0">
            <x v="1"/>
          </reference>
          <reference field="1" count="1" selected="0">
            <x v="175"/>
          </reference>
          <reference field="22" count="1">
            <x v="8"/>
          </reference>
        </references>
      </pivotArea>
    </format>
    <format dxfId="1445">
      <pivotArea dataOnly="0" labelOnly="1" fieldPosition="0">
        <references count="3">
          <reference field="0" count="1" selected="0">
            <x v="0"/>
          </reference>
          <reference field="1" count="1" selected="0">
            <x v="388"/>
          </reference>
          <reference field="22" count="1">
            <x v="8"/>
          </reference>
        </references>
      </pivotArea>
    </format>
    <format dxfId="1446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4"/>
          </reference>
        </references>
      </pivotArea>
    </format>
    <format dxfId="1447">
      <pivotArea dataOnly="0" labelOnly="1" fieldPosition="0">
        <references count="3">
          <reference field="0" count="1" selected="0">
            <x v="0"/>
          </reference>
          <reference field="1" count="1" selected="0">
            <x v="90"/>
          </reference>
          <reference field="22" count="1">
            <x v="12"/>
          </reference>
        </references>
      </pivotArea>
    </format>
    <format dxfId="1448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1449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1450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1451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1452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"/>
          </reference>
        </references>
      </pivotArea>
    </format>
    <format dxfId="1453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454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1455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1456">
      <pivotArea dataOnly="0" labelOnly="1" fieldPosition="0">
        <references count="3">
          <reference field="0" count="1" selected="0">
            <x v="0"/>
          </reference>
          <reference field="1" count="1" selected="0">
            <x v="123"/>
          </reference>
          <reference field="22" count="1">
            <x v="12"/>
          </reference>
        </references>
      </pivotArea>
    </format>
    <format dxfId="1457">
      <pivotArea dataOnly="0" labelOnly="1" fieldPosition="0">
        <references count="3">
          <reference field="0" count="1" selected="0">
            <x v="1"/>
          </reference>
          <reference field="1" count="1" selected="0">
            <x v="137"/>
          </reference>
          <reference field="22" count="1">
            <x v="12"/>
          </reference>
        </references>
      </pivotArea>
    </format>
    <format dxfId="1458">
      <pivotArea dataOnly="0" labelOnly="1" fieldPosition="0">
        <references count="3">
          <reference field="0" count="1" selected="0">
            <x v="1"/>
          </reference>
          <reference field="1" count="1" selected="0">
            <x v="259"/>
          </reference>
          <reference field="22" count="1">
            <x v="10"/>
          </reference>
        </references>
      </pivotArea>
    </format>
    <format dxfId="1459">
      <pivotArea dataOnly="0" labelOnly="1" fieldPosition="0">
        <references count="3">
          <reference field="0" count="1" selected="0">
            <x v="1"/>
          </reference>
          <reference field="1" count="1" selected="0">
            <x v="455"/>
          </reference>
          <reference field="22" count="1">
            <x v="4"/>
          </reference>
        </references>
      </pivotArea>
    </format>
    <format dxfId="1460">
      <pivotArea dataOnly="0" labelOnly="1" fieldPosition="0">
        <references count="3">
          <reference field="0" count="1" selected="0">
            <x v="0"/>
          </reference>
          <reference field="1" count="1" selected="0">
            <x v="264"/>
          </reference>
          <reference field="22" count="1">
            <x v="9"/>
          </reference>
        </references>
      </pivotArea>
    </format>
    <format dxfId="1461">
      <pivotArea dataOnly="0" labelOnly="1" fieldPosition="0">
        <references count="3">
          <reference field="0" count="1" selected="0">
            <x v="0"/>
          </reference>
          <reference field="1" count="1" selected="0">
            <x v="226"/>
          </reference>
          <reference field="22" count="1">
            <x v="7"/>
          </reference>
        </references>
      </pivotArea>
    </format>
    <format dxfId="1462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1463">
      <pivotArea dataOnly="0" labelOnly="1" fieldPosition="0">
        <references count="3">
          <reference field="0" count="1" selected="0">
            <x v="1"/>
          </reference>
          <reference field="1" count="1" selected="0">
            <x v="45"/>
          </reference>
          <reference field="22" count="1">
            <x v="2"/>
          </reference>
        </references>
      </pivotArea>
    </format>
    <format dxfId="1464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1465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1466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1467">
      <pivotArea dataOnly="0" labelOnly="1" fieldPosition="0">
        <references count="3">
          <reference field="0" count="1" selected="0">
            <x v="0"/>
          </reference>
          <reference field="1" count="1" selected="0">
            <x v="163"/>
          </reference>
          <reference field="22" count="1">
            <x v="12"/>
          </reference>
        </references>
      </pivotArea>
    </format>
    <format dxfId="1468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1469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1470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1471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1472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473">
      <pivotArea dataOnly="0" labelOnly="1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2" count="1">
            <x v="14"/>
          </reference>
        </references>
      </pivotArea>
    </format>
    <format dxfId="1474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1475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1476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1477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1478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479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1480">
      <pivotArea dataOnly="0" labelOnly="1" fieldPosition="0">
        <references count="3">
          <reference field="0" count="1" selected="0">
            <x v="0"/>
          </reference>
          <reference field="1" count="1" selected="0">
            <x v="472"/>
          </reference>
          <reference field="22" count="1">
            <x v="13"/>
          </reference>
        </references>
      </pivotArea>
    </format>
    <format dxfId="1481">
      <pivotArea dataOnly="0" labelOnly="1" fieldPosition="0">
        <references count="3">
          <reference field="0" count="1" selected="0">
            <x v="1"/>
          </reference>
          <reference field="1" count="1" selected="0">
            <x v="3"/>
          </reference>
          <reference field="22" count="1">
            <x v="7"/>
          </reference>
        </references>
      </pivotArea>
    </format>
    <format dxfId="1482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483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1484">
      <pivotArea dataOnly="0" labelOnly="1" fieldPosition="0">
        <references count="3">
          <reference field="0" count="1" selected="0">
            <x v="0"/>
          </reference>
          <reference field="1" count="1" selected="0">
            <x v="96"/>
          </reference>
          <reference field="22" count="1">
            <x v="10"/>
          </reference>
        </references>
      </pivotArea>
    </format>
    <format dxfId="1485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1486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487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1488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1489">
      <pivotArea dataOnly="0" labelOnly="1" fieldPosition="0">
        <references count="3">
          <reference field="0" count="1" selected="0">
            <x v="0"/>
          </reference>
          <reference field="1" count="1" selected="0">
            <x v="308"/>
          </reference>
          <reference field="22" count="1">
            <x v="8"/>
          </reference>
        </references>
      </pivotArea>
    </format>
    <format dxfId="1490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7"/>
          </reference>
        </references>
      </pivotArea>
    </format>
    <format dxfId="1491">
      <pivotArea dataOnly="0" labelOnly="1" fieldPosition="0">
        <references count="3">
          <reference field="0" count="1" selected="0">
            <x v="0"/>
          </reference>
          <reference field="1" count="1" selected="0">
            <x v="136"/>
          </reference>
          <reference field="22" count="1">
            <x v="13"/>
          </reference>
        </references>
      </pivotArea>
    </format>
    <format dxfId="1492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1493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1494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1495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1496">
      <pivotArea dataOnly="0" labelOnly="1" fieldPosition="0">
        <references count="3">
          <reference field="0" count="1" selected="0">
            <x v="0"/>
          </reference>
          <reference field="1" count="1" selected="0">
            <x v="593"/>
          </reference>
          <reference field="22" count="1">
            <x v="7"/>
          </reference>
        </references>
      </pivotArea>
    </format>
    <format dxfId="1497">
      <pivotArea dataOnly="0" labelOnly="1" fieldPosition="0">
        <references count="3">
          <reference field="0" count="1" selected="0">
            <x v="0"/>
          </reference>
          <reference field="1" count="1" selected="0">
            <x v="461"/>
          </reference>
          <reference field="22" count="1">
            <x v="8"/>
          </reference>
        </references>
      </pivotArea>
    </format>
    <format dxfId="1498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1499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1500">
      <pivotArea dataOnly="0" labelOnly="1" fieldPosition="0">
        <references count="3">
          <reference field="0" count="1" selected="0">
            <x v="0"/>
          </reference>
          <reference field="1" count="1" selected="0">
            <x v="211"/>
          </reference>
          <reference field="22" count="1">
            <x v="1"/>
          </reference>
        </references>
      </pivotArea>
    </format>
    <format dxfId="1501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502">
      <pivotArea dataOnly="0" labelOnly="1" fieldPosition="0">
        <references count="3">
          <reference field="0" count="1" selected="0">
            <x v="1"/>
          </reference>
          <reference field="1" count="1" selected="0">
            <x v="55"/>
          </reference>
          <reference field="22" count="1">
            <x v="7"/>
          </reference>
        </references>
      </pivotArea>
    </format>
    <format dxfId="1503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1504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1505">
      <pivotArea dataOnly="0" labelOnly="1" fieldPosition="0">
        <references count="3">
          <reference field="0" count="1" selected="0">
            <x v="1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1506">
      <pivotArea dataOnly="0" labelOnly="1" fieldPosition="0">
        <references count="3">
          <reference field="0" count="1" selected="0">
            <x v="1"/>
          </reference>
          <reference field="1" count="1" selected="0">
            <x v="374"/>
          </reference>
          <reference field="22" count="1">
            <x v="14"/>
          </reference>
        </references>
      </pivotArea>
    </format>
    <format dxfId="1507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508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1509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1510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1511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1512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2"/>
          </reference>
        </references>
      </pivotArea>
    </format>
    <format dxfId="1513">
      <pivotArea dataOnly="0" labelOnly="1" fieldPosition="0">
        <references count="3">
          <reference field="0" count="1" selected="0">
            <x v="0"/>
          </reference>
          <reference field="1" count="1" selected="0">
            <x v="42"/>
          </reference>
          <reference field="22" count="1">
            <x v="15"/>
          </reference>
        </references>
      </pivotArea>
    </format>
    <format dxfId="1514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1515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1516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1517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1518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1519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1520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1521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1522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1523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1524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525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1526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1527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4"/>
          </reference>
        </references>
      </pivotArea>
    </format>
    <format dxfId="1528">
      <pivotArea dataOnly="0" labelOnly="1" fieldPosition="0">
        <references count="3">
          <reference field="0" count="1" selected="0">
            <x v="1"/>
          </reference>
          <reference field="1" count="1" selected="0">
            <x v="622"/>
          </reference>
          <reference field="22" count="1">
            <x v="14"/>
          </reference>
        </references>
      </pivotArea>
    </format>
    <format dxfId="1529">
      <pivotArea dataOnly="0" labelOnly="1" fieldPosition="0">
        <references count="3">
          <reference field="0" count="1" selected="0">
            <x v="1"/>
          </reference>
          <reference field="1" count="1" selected="0">
            <x v="128"/>
          </reference>
          <reference field="22" count="1">
            <x v="8"/>
          </reference>
        </references>
      </pivotArea>
    </format>
    <format dxfId="1530">
      <pivotArea dataOnly="0" labelOnly="1" fieldPosition="0">
        <references count="3">
          <reference field="0" count="1" selected="0">
            <x v="1"/>
          </reference>
          <reference field="1" count="1" selected="0">
            <x v="137"/>
          </reference>
          <reference field="22" count="1">
            <x v="12"/>
          </reference>
        </references>
      </pivotArea>
    </format>
    <format dxfId="1531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1532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1533">
      <pivotArea dataOnly="0" labelOnly="1" fieldPosition="0">
        <references count="3">
          <reference field="0" count="1" selected="0">
            <x v="0"/>
          </reference>
          <reference field="1" count="1" selected="0">
            <x v="487"/>
          </reference>
          <reference field="22" count="1">
            <x v="7"/>
          </reference>
        </references>
      </pivotArea>
    </format>
    <format dxfId="1534">
      <pivotArea dataOnly="0" labelOnly="1" fieldPosition="0">
        <references count="3">
          <reference field="0" count="1" selected="0">
            <x v="2"/>
          </reference>
          <reference field="1" count="1" selected="0">
            <x v="656"/>
          </reference>
          <reference field="22" count="1">
            <x v="15"/>
          </reference>
        </references>
      </pivotArea>
    </format>
    <format dxfId="1535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536">
      <pivotArea dataOnly="0" labelOnly="1" fieldPosition="0">
        <references count="3">
          <reference field="0" count="1" selected="0">
            <x v="0"/>
          </reference>
          <reference field="1" count="1" selected="0">
            <x v="401"/>
          </reference>
          <reference field="22" count="1">
            <x v="6"/>
          </reference>
        </references>
      </pivotArea>
    </format>
    <format dxfId="1537">
      <pivotArea dataOnly="0" labelOnly="1" fieldPosition="0">
        <references count="3">
          <reference field="0" count="1" selected="0">
            <x v="1"/>
          </reference>
          <reference field="1" count="1" selected="0">
            <x v="72"/>
          </reference>
          <reference field="22" count="1">
            <x v="8"/>
          </reference>
        </references>
      </pivotArea>
    </format>
    <format dxfId="1538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1539">
      <pivotArea dataOnly="0" labelOnly="1" fieldPosition="0">
        <references count="3">
          <reference field="0" count="1" selected="0">
            <x v="1"/>
          </reference>
          <reference field="1" count="1" selected="0">
            <x v="600"/>
          </reference>
          <reference field="22" count="1">
            <x v="16"/>
          </reference>
        </references>
      </pivotArea>
    </format>
    <format dxfId="1540">
      <pivotArea dataOnly="0" labelOnly="1" fieldPosition="0">
        <references count="3">
          <reference field="0" count="1" selected="0">
            <x v="0"/>
          </reference>
          <reference field="1" count="1" selected="0">
            <x v="440"/>
          </reference>
          <reference field="22" count="1">
            <x v="7"/>
          </reference>
        </references>
      </pivotArea>
    </format>
    <format dxfId="1541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1542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1543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1544">
      <pivotArea dataOnly="0" labelOnly="1" fieldPosition="0">
        <references count="3">
          <reference field="0" count="1" selected="0">
            <x v="0"/>
          </reference>
          <reference field="1" count="1" selected="0">
            <x v="566"/>
          </reference>
          <reference field="22" count="1">
            <x v="7"/>
          </reference>
        </references>
      </pivotArea>
    </format>
    <format dxfId="1545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546">
      <pivotArea dataOnly="0" labelOnly="1" fieldPosition="0">
        <references count="3">
          <reference field="0" count="1" selected="0">
            <x v="1"/>
          </reference>
          <reference field="1" count="1" selected="0">
            <x v="431"/>
          </reference>
          <reference field="22" count="1">
            <x v="8"/>
          </reference>
        </references>
      </pivotArea>
    </format>
    <format dxfId="1547">
      <pivotArea dataOnly="0" labelOnly="1" fieldPosition="0">
        <references count="3">
          <reference field="0" count="1" selected="0">
            <x v="0"/>
          </reference>
          <reference field="1" count="1" selected="0">
            <x v="264"/>
          </reference>
          <reference field="22" count="1">
            <x v="9"/>
          </reference>
        </references>
      </pivotArea>
    </format>
    <format dxfId="1548">
      <pivotArea dataOnly="0" labelOnly="1" fieldPosition="0">
        <references count="3">
          <reference field="0" count="1" selected="0">
            <x v="1"/>
          </reference>
          <reference field="1" count="1" selected="0">
            <x v="295"/>
          </reference>
          <reference field="22" count="1">
            <x v="6"/>
          </reference>
        </references>
      </pivotArea>
    </format>
    <format dxfId="1549">
      <pivotArea dataOnly="0" labelOnly="1" fieldPosition="0">
        <references count="3">
          <reference field="0" count="1" selected="0">
            <x v="0"/>
          </reference>
          <reference field="1" count="1" selected="0">
            <x v="612"/>
          </reference>
          <reference field="22" count="1">
            <x v="3"/>
          </reference>
        </references>
      </pivotArea>
    </format>
    <format dxfId="1550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551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1552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2" count="1">
            <x v="9"/>
          </reference>
        </references>
      </pivotArea>
    </format>
    <format dxfId="1553">
      <pivotArea dataOnly="0" labelOnly="1" fieldPosition="0">
        <references count="3">
          <reference field="0" count="1" selected="0">
            <x v="1"/>
          </reference>
          <reference field="1" count="1" selected="0">
            <x v="369"/>
          </reference>
          <reference field="22" count="1">
            <x v="7"/>
          </reference>
        </references>
      </pivotArea>
    </format>
    <format dxfId="1554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1555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1556">
      <pivotArea dataOnly="0" labelOnly="1" fieldPosition="0">
        <references count="3">
          <reference field="0" count="1" selected="0">
            <x v="0"/>
          </reference>
          <reference field="1" count="1" selected="0">
            <x v="118"/>
          </reference>
          <reference field="22" count="1">
            <x v="7"/>
          </reference>
        </references>
      </pivotArea>
    </format>
    <format dxfId="1557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1558">
      <pivotArea dataOnly="0" labelOnly="1" fieldPosition="0">
        <references count="3">
          <reference field="0" count="1" selected="0">
            <x v="1"/>
          </reference>
          <reference field="1" count="1" selected="0">
            <x v="496"/>
          </reference>
          <reference field="22" count="1">
            <x v="17"/>
          </reference>
        </references>
      </pivotArea>
    </format>
    <format dxfId="1559">
      <pivotArea dataOnly="0" labelOnly="1" fieldPosition="0">
        <references count="3">
          <reference field="0" count="1" selected="0">
            <x v="1"/>
          </reference>
          <reference field="1" count="1" selected="0">
            <x v="179"/>
          </reference>
          <reference field="22" count="1">
            <x v="13"/>
          </reference>
        </references>
      </pivotArea>
    </format>
    <format dxfId="1560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9"/>
          </reference>
        </references>
      </pivotArea>
    </format>
    <format dxfId="1561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1562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1563">
      <pivotArea field="22" type="button" dataOnly="0" labelOnly="1" outline="0" axis="axisRow" fieldPosition="2"/>
    </format>
    <format dxfId="1564">
      <pivotArea dataOnly="0" labelOnly="1" fieldPosition="0">
        <references count="3">
          <reference field="0" count="1" selected="0">
            <x v="0"/>
          </reference>
          <reference field="1" count="1" selected="0">
            <x v="540"/>
          </reference>
          <reference field="22" count="1">
            <x v="9"/>
          </reference>
        </references>
      </pivotArea>
    </format>
    <format dxfId="1565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1566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1567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568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569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1570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1571">
      <pivotArea dataOnly="0" labelOnly="1" fieldPosition="0">
        <references count="3">
          <reference field="0" count="1" selected="0">
            <x v="0"/>
          </reference>
          <reference field="1" count="1" selected="0">
            <x v="462"/>
          </reference>
          <reference field="22" count="1">
            <x v="8"/>
          </reference>
        </references>
      </pivotArea>
    </format>
    <format dxfId="1572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1573">
      <pivotArea dataOnly="0" labelOnly="1" fieldPosition="0">
        <references count="3">
          <reference field="0" count="1" selected="0">
            <x v="0"/>
          </reference>
          <reference field="1" count="1" selected="0">
            <x v="633"/>
          </reference>
          <reference field="22" count="1">
            <x v="9"/>
          </reference>
        </references>
      </pivotArea>
    </format>
    <format dxfId="1574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1575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9"/>
          </reference>
        </references>
      </pivotArea>
    </format>
    <format dxfId="1576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1577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1578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1579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1580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1581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3"/>
          </reference>
        </references>
      </pivotArea>
    </format>
    <format dxfId="1582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583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1584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4"/>
          </reference>
        </references>
      </pivotArea>
    </format>
    <format dxfId="1585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1586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1587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1588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1589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1590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1591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1592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1593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594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1595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1596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1597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598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599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2" count="1">
            <x v="7"/>
          </reference>
        </references>
      </pivotArea>
    </format>
    <format dxfId="1600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1601">
      <pivotArea dataOnly="0" labelOnly="1" fieldPosition="0">
        <references count="3">
          <reference field="0" count="1" selected="0">
            <x v="1"/>
          </reference>
          <reference field="1" count="1" selected="0">
            <x v="272"/>
          </reference>
          <reference field="22" count="1">
            <x v="8"/>
          </reference>
        </references>
      </pivotArea>
    </format>
    <format dxfId="1602">
      <pivotArea dataOnly="0" labelOnly="1" fieldPosition="0">
        <references count="3">
          <reference field="0" count="1" selected="0">
            <x v="0"/>
          </reference>
          <reference field="1" count="1" selected="0">
            <x v="472"/>
          </reference>
          <reference field="22" count="1">
            <x v="13"/>
          </reference>
        </references>
      </pivotArea>
    </format>
    <format dxfId="1603">
      <pivotArea dataOnly="0" labelOnly="1" fieldPosition="0">
        <references count="3">
          <reference field="0" count="1" selected="0">
            <x v="1"/>
          </reference>
          <reference field="1" count="1" selected="0">
            <x v="72"/>
          </reference>
          <reference field="22" count="1">
            <x v="8"/>
          </reference>
        </references>
      </pivotArea>
    </format>
    <format dxfId="1604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9"/>
          </reference>
        </references>
      </pivotArea>
    </format>
    <format dxfId="1605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1606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1607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1608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1609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1610">
      <pivotArea dataOnly="0" labelOnly="1" fieldPosition="0">
        <references count="3">
          <reference field="0" count="1" selected="0">
            <x v="0"/>
          </reference>
          <reference field="1" count="1" selected="0">
            <x v="118"/>
          </reference>
          <reference field="22" count="1">
            <x v="7"/>
          </reference>
        </references>
      </pivotArea>
    </format>
    <format dxfId="1611">
      <pivotArea dataOnly="0" labelOnly="1" fieldPosition="0">
        <references count="3">
          <reference field="0" count="1" selected="0">
            <x v="0"/>
          </reference>
          <reference field="1" count="1" selected="0">
            <x v="656"/>
          </reference>
          <reference field="22" count="1">
            <x v="15"/>
          </reference>
        </references>
      </pivotArea>
    </format>
    <format dxfId="1612">
      <pivotArea dataOnly="0" labelOnly="1" fieldPosition="0">
        <references count="3">
          <reference field="0" count="1" selected="0">
            <x v="1"/>
          </reference>
          <reference field="1" count="1" selected="0">
            <x v="463"/>
          </reference>
          <reference field="22" count="1">
            <x v="17"/>
          </reference>
        </references>
      </pivotArea>
    </format>
    <format dxfId="1613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614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1615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1616">
      <pivotArea dataOnly="0" labelOnly="1" fieldPosition="0">
        <references count="3">
          <reference field="0" count="1" selected="0">
            <x v="1"/>
          </reference>
          <reference field="1" count="1" selected="0">
            <x v="285"/>
          </reference>
          <reference field="22" count="1">
            <x v="7"/>
          </reference>
        </references>
      </pivotArea>
    </format>
    <format dxfId="1617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1618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1619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8"/>
          </reference>
        </references>
      </pivotArea>
    </format>
    <format dxfId="1620">
      <pivotArea dataOnly="0" labelOnly="1" fieldPosition="0">
        <references count="3">
          <reference field="0" count="1" selected="0">
            <x v="0"/>
          </reference>
          <reference field="1" count="1" selected="0">
            <x v="36"/>
          </reference>
          <reference field="22" count="1">
            <x v="20"/>
          </reference>
        </references>
      </pivotArea>
    </format>
    <format dxfId="1621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1622">
      <pivotArea dataOnly="0" labelOnly="1" fieldPosition="0">
        <references count="3">
          <reference field="0" count="1" selected="0">
            <x v="0"/>
          </reference>
          <reference field="1" count="1" selected="0">
            <x v="325"/>
          </reference>
          <reference field="22" count="1">
            <x v="9"/>
          </reference>
        </references>
      </pivotArea>
    </format>
    <format dxfId="1623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1624">
      <pivotArea dataOnly="0" labelOnly="1" fieldPosition="0">
        <references count="3">
          <reference field="0" count="1" selected="0">
            <x v="1"/>
          </reference>
          <reference field="1" count="1" selected="0">
            <x v="70"/>
          </reference>
          <reference field="22" count="1">
            <x v="6"/>
          </reference>
        </references>
      </pivotArea>
    </format>
    <format dxfId="1625">
      <pivotArea dataOnly="0" labelOnly="1" fieldPosition="0">
        <references count="3">
          <reference field="0" count="1" selected="0">
            <x v="0"/>
          </reference>
          <reference field="1" count="1" selected="0">
            <x v="226"/>
          </reference>
          <reference field="22" count="1">
            <x v="7"/>
          </reference>
        </references>
      </pivotArea>
    </format>
    <format dxfId="1626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1627">
      <pivotArea dataOnly="0" labelOnly="1" fieldPosition="0">
        <references count="3">
          <reference field="0" count="1" selected="0">
            <x v="0"/>
          </reference>
          <reference field="1" count="1" selected="0">
            <x v="394"/>
          </reference>
          <reference field="22" count="1">
            <x v="10"/>
          </reference>
        </references>
      </pivotArea>
    </format>
    <format dxfId="1628">
      <pivotArea dataOnly="0" labelOnly="1" fieldPosition="0">
        <references count="3">
          <reference field="0" count="1" selected="0">
            <x v="1"/>
          </reference>
          <reference field="1" count="1" selected="0">
            <x v="369"/>
          </reference>
          <reference field="22" count="1">
            <x v="7"/>
          </reference>
        </references>
      </pivotArea>
    </format>
    <format dxfId="1629">
      <pivotArea dataOnly="0" labelOnly="1" fieldPosition="0">
        <references count="3">
          <reference field="0" count="1" selected="0">
            <x v="1"/>
          </reference>
          <reference field="1" count="1" selected="0">
            <x v="62"/>
          </reference>
          <reference field="22" count="1">
            <x v="13"/>
          </reference>
        </references>
      </pivotArea>
    </format>
    <format dxfId="1630">
      <pivotArea dataOnly="0" labelOnly="1" fieldPosition="0">
        <references count="3">
          <reference field="0" count="1" selected="0">
            <x v="1"/>
          </reference>
          <reference field="1" count="1" selected="0">
            <x v="622"/>
          </reference>
          <reference field="22" count="1">
            <x v="14"/>
          </reference>
        </references>
      </pivotArea>
    </format>
    <format dxfId="1631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1632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1633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1634">
      <pivotArea dataOnly="0" labelOnly="1" fieldPosition="0">
        <references count="3">
          <reference field="0" count="1" selected="0">
            <x v="0"/>
          </reference>
          <reference field="1" count="1" selected="0">
            <x v="166"/>
          </reference>
          <reference field="22" count="1">
            <x v="13"/>
          </reference>
        </references>
      </pivotArea>
    </format>
    <format dxfId="1635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1636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1637">
      <pivotArea dataOnly="0" labelOnly="1" fieldPosition="0">
        <references count="3">
          <reference field="0" count="1" selected="0">
            <x v="0"/>
          </reference>
          <reference field="1" count="1" selected="0">
            <x v="249"/>
          </reference>
          <reference field="22" count="1">
            <x v="2"/>
          </reference>
        </references>
      </pivotArea>
    </format>
    <format dxfId="1638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1639">
      <pivotArea dataOnly="0" labelOnly="1" fieldPosition="0">
        <references count="3">
          <reference field="0" count="1" selected="0">
            <x v="1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1640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1641">
      <pivotArea dataOnly="0" labelOnly="1" fieldPosition="0">
        <references count="3">
          <reference field="0" count="1" selected="0">
            <x v="1"/>
          </reference>
          <reference field="1" count="1" selected="0">
            <x v="55"/>
          </reference>
          <reference field="22" count="1">
            <x v="7"/>
          </reference>
        </references>
      </pivotArea>
    </format>
    <format dxfId="1642">
      <pivotArea dataOnly="0" labelOnly="1" fieldPosition="0">
        <references count="3">
          <reference field="0" count="1" selected="0">
            <x v="0"/>
          </reference>
          <reference field="1" count="1" selected="0">
            <x v="270"/>
          </reference>
          <reference field="22" count="1">
            <x v="10"/>
          </reference>
        </references>
      </pivotArea>
    </format>
    <format dxfId="1643">
      <pivotArea dataOnly="0" labelOnly="1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2" count="1">
            <x v="14"/>
          </reference>
        </references>
      </pivotArea>
    </format>
    <format dxfId="1644">
      <pivotArea field="22" type="button" dataOnly="0" labelOnly="1" outline="0" axis="axisRow" fieldPosition="2"/>
    </format>
    <format dxfId="1645">
      <pivotArea dataOnly="0" labelOnly="1" fieldPosition="0">
        <references count="3">
          <reference field="0" count="1" selected="0">
            <x v="0"/>
          </reference>
          <reference field="1" count="1" selected="0">
            <x v="540"/>
          </reference>
          <reference field="22" count="1">
            <x v="9"/>
          </reference>
        </references>
      </pivotArea>
    </format>
    <format dxfId="1646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1647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1648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649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650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1651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1652">
      <pivotArea dataOnly="0" labelOnly="1" fieldPosition="0">
        <references count="3">
          <reference field="0" count="1" selected="0">
            <x v="0"/>
          </reference>
          <reference field="1" count="1" selected="0">
            <x v="462"/>
          </reference>
          <reference field="22" count="1">
            <x v="8"/>
          </reference>
        </references>
      </pivotArea>
    </format>
    <format dxfId="1653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1654">
      <pivotArea dataOnly="0" labelOnly="1" fieldPosition="0">
        <references count="3">
          <reference field="0" count="1" selected="0">
            <x v="0"/>
          </reference>
          <reference field="1" count="1" selected="0">
            <x v="633"/>
          </reference>
          <reference field="22" count="1">
            <x v="9"/>
          </reference>
        </references>
      </pivotArea>
    </format>
    <format dxfId="1655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1656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9"/>
          </reference>
        </references>
      </pivotArea>
    </format>
    <format dxfId="1657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1658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1659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1660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1661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1662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3"/>
          </reference>
        </references>
      </pivotArea>
    </format>
    <format dxfId="1663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664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1665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4"/>
          </reference>
        </references>
      </pivotArea>
    </format>
    <format dxfId="1666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1667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1668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1669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1670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1671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1672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1673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1674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675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1676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1677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1678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679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680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2" count="1">
            <x v="7"/>
          </reference>
        </references>
      </pivotArea>
    </format>
    <format dxfId="1681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1682">
      <pivotArea dataOnly="0" labelOnly="1" fieldPosition="0">
        <references count="3">
          <reference field="0" count="1" selected="0">
            <x v="1"/>
          </reference>
          <reference field="1" count="1" selected="0">
            <x v="272"/>
          </reference>
          <reference field="22" count="1">
            <x v="8"/>
          </reference>
        </references>
      </pivotArea>
    </format>
    <format dxfId="1683">
      <pivotArea dataOnly="0" labelOnly="1" fieldPosition="0">
        <references count="3">
          <reference field="0" count="1" selected="0">
            <x v="0"/>
          </reference>
          <reference field="1" count="1" selected="0">
            <x v="472"/>
          </reference>
          <reference field="22" count="1">
            <x v="13"/>
          </reference>
        </references>
      </pivotArea>
    </format>
    <format dxfId="1684">
      <pivotArea dataOnly="0" labelOnly="1" fieldPosition="0">
        <references count="3">
          <reference field="0" count="1" selected="0">
            <x v="1"/>
          </reference>
          <reference field="1" count="1" selected="0">
            <x v="72"/>
          </reference>
          <reference field="22" count="1">
            <x v="8"/>
          </reference>
        </references>
      </pivotArea>
    </format>
    <format dxfId="1685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9"/>
          </reference>
        </references>
      </pivotArea>
    </format>
    <format dxfId="1686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1687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1688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1689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1690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1691">
      <pivotArea dataOnly="0" labelOnly="1" fieldPosition="0">
        <references count="3">
          <reference field="0" count="1" selected="0">
            <x v="0"/>
          </reference>
          <reference field="1" count="1" selected="0">
            <x v="118"/>
          </reference>
          <reference field="22" count="1">
            <x v="7"/>
          </reference>
        </references>
      </pivotArea>
    </format>
    <format dxfId="1692">
      <pivotArea dataOnly="0" labelOnly="1" fieldPosition="0">
        <references count="3">
          <reference field="0" count="1" selected="0">
            <x v="0"/>
          </reference>
          <reference field="1" count="1" selected="0">
            <x v="656"/>
          </reference>
          <reference field="22" count="1">
            <x v="15"/>
          </reference>
        </references>
      </pivotArea>
    </format>
    <format dxfId="1693">
      <pivotArea dataOnly="0" labelOnly="1" fieldPosition="0">
        <references count="3">
          <reference field="0" count="1" selected="0">
            <x v="1"/>
          </reference>
          <reference field="1" count="1" selected="0">
            <x v="463"/>
          </reference>
          <reference field="22" count="1">
            <x v="17"/>
          </reference>
        </references>
      </pivotArea>
    </format>
    <format dxfId="1694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695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1696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1697">
      <pivotArea dataOnly="0" labelOnly="1" fieldPosition="0">
        <references count="3">
          <reference field="0" count="1" selected="0">
            <x v="1"/>
          </reference>
          <reference field="1" count="1" selected="0">
            <x v="285"/>
          </reference>
          <reference field="22" count="1">
            <x v="7"/>
          </reference>
        </references>
      </pivotArea>
    </format>
    <format dxfId="1698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1699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1700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8"/>
          </reference>
        </references>
      </pivotArea>
    </format>
    <format dxfId="1701">
      <pivotArea dataOnly="0" labelOnly="1" fieldPosition="0">
        <references count="3">
          <reference field="0" count="1" selected="0">
            <x v="0"/>
          </reference>
          <reference field="1" count="1" selected="0">
            <x v="36"/>
          </reference>
          <reference field="22" count="1">
            <x v="20"/>
          </reference>
        </references>
      </pivotArea>
    </format>
    <format dxfId="1702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1703">
      <pivotArea dataOnly="0" labelOnly="1" fieldPosition="0">
        <references count="3">
          <reference field="0" count="1" selected="0">
            <x v="0"/>
          </reference>
          <reference field="1" count="1" selected="0">
            <x v="325"/>
          </reference>
          <reference field="22" count="1">
            <x v="9"/>
          </reference>
        </references>
      </pivotArea>
    </format>
    <format dxfId="1704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1705">
      <pivotArea dataOnly="0" labelOnly="1" fieldPosition="0">
        <references count="3">
          <reference field="0" count="1" selected="0">
            <x v="1"/>
          </reference>
          <reference field="1" count="1" selected="0">
            <x v="70"/>
          </reference>
          <reference field="22" count="1">
            <x v="6"/>
          </reference>
        </references>
      </pivotArea>
    </format>
    <format dxfId="1706">
      <pivotArea dataOnly="0" labelOnly="1" fieldPosition="0">
        <references count="3">
          <reference field="0" count="1" selected="0">
            <x v="0"/>
          </reference>
          <reference field="1" count="1" selected="0">
            <x v="226"/>
          </reference>
          <reference field="22" count="1">
            <x v="7"/>
          </reference>
        </references>
      </pivotArea>
    </format>
    <format dxfId="1707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1708">
      <pivotArea dataOnly="0" labelOnly="1" fieldPosition="0">
        <references count="3">
          <reference field="0" count="1" selected="0">
            <x v="0"/>
          </reference>
          <reference field="1" count="1" selected="0">
            <x v="394"/>
          </reference>
          <reference field="22" count="1">
            <x v="10"/>
          </reference>
        </references>
      </pivotArea>
    </format>
    <format dxfId="1709">
      <pivotArea dataOnly="0" labelOnly="1" fieldPosition="0">
        <references count="3">
          <reference field="0" count="1" selected="0">
            <x v="1"/>
          </reference>
          <reference field="1" count="1" selected="0">
            <x v="369"/>
          </reference>
          <reference field="22" count="1">
            <x v="7"/>
          </reference>
        </references>
      </pivotArea>
    </format>
    <format dxfId="1710">
      <pivotArea dataOnly="0" labelOnly="1" fieldPosition="0">
        <references count="3">
          <reference field="0" count="1" selected="0">
            <x v="1"/>
          </reference>
          <reference field="1" count="1" selected="0">
            <x v="62"/>
          </reference>
          <reference field="22" count="1">
            <x v="13"/>
          </reference>
        </references>
      </pivotArea>
    </format>
    <format dxfId="1711">
      <pivotArea dataOnly="0" labelOnly="1" fieldPosition="0">
        <references count="3">
          <reference field="0" count="1" selected="0">
            <x v="1"/>
          </reference>
          <reference field="1" count="1" selected="0">
            <x v="622"/>
          </reference>
          <reference field="22" count="1">
            <x v="14"/>
          </reference>
        </references>
      </pivotArea>
    </format>
    <format dxfId="1712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1713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1714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1715">
      <pivotArea dataOnly="0" labelOnly="1" fieldPosition="0">
        <references count="3">
          <reference field="0" count="1" selected="0">
            <x v="0"/>
          </reference>
          <reference field="1" count="1" selected="0">
            <x v="166"/>
          </reference>
          <reference field="22" count="1">
            <x v="13"/>
          </reference>
        </references>
      </pivotArea>
    </format>
    <format dxfId="1716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1717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1718">
      <pivotArea dataOnly="0" labelOnly="1" fieldPosition="0">
        <references count="3">
          <reference field="0" count="1" selected="0">
            <x v="0"/>
          </reference>
          <reference field="1" count="1" selected="0">
            <x v="249"/>
          </reference>
          <reference field="22" count="1">
            <x v="2"/>
          </reference>
        </references>
      </pivotArea>
    </format>
    <format dxfId="1719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1720">
      <pivotArea dataOnly="0" labelOnly="1" fieldPosition="0">
        <references count="3">
          <reference field="0" count="1" selected="0">
            <x v="1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1721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1722">
      <pivotArea dataOnly="0" labelOnly="1" fieldPosition="0">
        <references count="3">
          <reference field="0" count="1" selected="0">
            <x v="1"/>
          </reference>
          <reference field="1" count="1" selected="0">
            <x v="55"/>
          </reference>
          <reference field="22" count="1">
            <x v="7"/>
          </reference>
        </references>
      </pivotArea>
    </format>
    <format dxfId="1723">
      <pivotArea dataOnly="0" labelOnly="1" fieldPosition="0">
        <references count="3">
          <reference field="0" count="1" selected="0">
            <x v="0"/>
          </reference>
          <reference field="1" count="1" selected="0">
            <x v="270"/>
          </reference>
          <reference field="22" count="1">
            <x v="10"/>
          </reference>
        </references>
      </pivotArea>
    </format>
    <format dxfId="1724">
      <pivotArea dataOnly="0" labelOnly="1" fieldPosition="0">
        <references count="3">
          <reference field="0" count="1" selected="0">
            <x v="1"/>
          </reference>
          <reference field="1" count="1" selected="0">
            <x v="7"/>
          </reference>
          <reference field="22" count="1">
            <x v="14"/>
          </reference>
        </references>
      </pivotArea>
    </format>
    <format dxfId="1725">
      <pivotArea field="22" type="button" dataOnly="0" labelOnly="1" outline="0" axis="axisRow" fieldPosition="2"/>
    </format>
    <format dxfId="1726">
      <pivotArea dataOnly="0" labelOnly="1" fieldPosition="0">
        <references count="3">
          <reference field="0" count="1" selected="0">
            <x v="1"/>
          </reference>
          <reference field="1" count="1" selected="0">
            <x v="68"/>
          </reference>
          <reference field="22" count="1">
            <x v="19"/>
          </reference>
        </references>
      </pivotArea>
    </format>
    <format dxfId="1727">
      <pivotArea dataOnly="0" labelOnly="1" fieldPosition="0">
        <references count="3">
          <reference field="0" count="1" selected="0">
            <x v="0"/>
          </reference>
          <reference field="1" count="1" selected="0">
            <x v="264"/>
          </reference>
          <reference field="22" count="1">
            <x v="9"/>
          </reference>
        </references>
      </pivotArea>
    </format>
    <format dxfId="1728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1729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1730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1731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1732">
      <pivotArea dataOnly="0" labelOnly="1" fieldPosition="0">
        <references count="3">
          <reference field="0" count="1" selected="0">
            <x v="1"/>
          </reference>
          <reference field="1" count="1" selected="0">
            <x v="479"/>
          </reference>
          <reference field="22" count="1">
            <x v="9"/>
          </reference>
        </references>
      </pivotArea>
    </format>
    <format dxfId="1733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1734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735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1736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737">
      <pivotArea dataOnly="0" labelOnly="1" fieldPosition="0">
        <references count="3">
          <reference field="0" count="1" selected="0">
            <x v="0"/>
          </reference>
          <reference field="1" count="1" selected="0">
            <x v="519"/>
          </reference>
          <reference field="22" count="1">
            <x v="8"/>
          </reference>
        </references>
      </pivotArea>
    </format>
    <format dxfId="1738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1739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1740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1741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1742">
      <pivotArea dataOnly="0" labelOnly="1" fieldPosition="0">
        <references count="3">
          <reference field="0" count="1" selected="0">
            <x v="0"/>
          </reference>
          <reference field="1" count="1" selected="0">
            <x v="561"/>
          </reference>
          <reference field="22" count="1">
            <x v="13"/>
          </reference>
        </references>
      </pivotArea>
    </format>
    <format dxfId="1743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1744">
      <pivotArea dataOnly="0" labelOnly="1" fieldPosition="0">
        <references count="3">
          <reference field="0" count="1" selected="0">
            <x v="1"/>
          </reference>
          <reference field="1" count="1" selected="0">
            <x v="374"/>
          </reference>
          <reference field="22" count="1">
            <x v="14"/>
          </reference>
        </references>
      </pivotArea>
    </format>
    <format dxfId="1745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8"/>
          </reference>
        </references>
      </pivotArea>
    </format>
    <format dxfId="1746">
      <pivotArea dataOnly="0" labelOnly="1" fieldPosition="0">
        <references count="3">
          <reference field="0" count="1" selected="0">
            <x v="0"/>
          </reference>
          <reference field="1" count="1" selected="0">
            <x v="488"/>
          </reference>
          <reference field="22" count="1">
            <x v="8"/>
          </reference>
        </references>
      </pivotArea>
    </format>
    <format dxfId="1747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1748">
      <pivotArea dataOnly="0" labelOnly="1" fieldPosition="0">
        <references count="3">
          <reference field="0" count="1" selected="0">
            <x v="0"/>
          </reference>
          <reference field="1" count="1" selected="0">
            <x v="306"/>
          </reference>
          <reference field="22" count="1">
            <x v="4"/>
          </reference>
        </references>
      </pivotArea>
    </format>
    <format dxfId="1749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1750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1751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9"/>
          </reference>
        </references>
      </pivotArea>
    </format>
    <format dxfId="1752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1753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1754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1755">
      <pivotArea dataOnly="0" labelOnly="1" fieldPosition="0">
        <references count="3">
          <reference field="0" count="1" selected="0">
            <x v="0"/>
          </reference>
          <reference field="1" count="1" selected="0">
            <x v="198"/>
          </reference>
          <reference field="22" count="1">
            <x v="11"/>
          </reference>
        </references>
      </pivotArea>
    </format>
    <format dxfId="1756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4"/>
          </reference>
        </references>
      </pivotArea>
    </format>
    <format dxfId="1757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758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1759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2"/>
          </reference>
        </references>
      </pivotArea>
    </format>
    <format dxfId="1760">
      <pivotArea dataOnly="0" labelOnly="1" fieldPosition="0">
        <references count="3">
          <reference field="0" count="1" selected="0">
            <x v="0"/>
          </reference>
          <reference field="1" count="1" selected="0">
            <x v="136"/>
          </reference>
          <reference field="22" count="1">
            <x v="13"/>
          </reference>
        </references>
      </pivotArea>
    </format>
    <format dxfId="1761">
      <pivotArea dataOnly="0" labelOnly="1" fieldPosition="0">
        <references count="3">
          <reference field="0" count="1" selected="0">
            <x v="1"/>
          </reference>
          <reference field="1" count="1" selected="0">
            <x v="369"/>
          </reference>
          <reference field="22" count="1">
            <x v="7"/>
          </reference>
        </references>
      </pivotArea>
    </format>
    <format dxfId="1762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1763">
      <pivotArea dataOnly="0" labelOnly="1" fieldPosition="0">
        <references count="3">
          <reference field="0" count="1" selected="0">
            <x v="0"/>
          </reference>
          <reference field="1" count="1" selected="0">
            <x v="554"/>
          </reference>
          <reference field="22" count="1">
            <x v="10"/>
          </reference>
        </references>
      </pivotArea>
    </format>
    <format dxfId="1764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1765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1766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1767">
      <pivotArea dataOnly="0" labelOnly="1" fieldPosition="0">
        <references count="3">
          <reference field="0" count="1" selected="0">
            <x v="0"/>
          </reference>
          <reference field="1" count="1" selected="0">
            <x v="394"/>
          </reference>
          <reference field="22" count="1">
            <x v="10"/>
          </reference>
        </references>
      </pivotArea>
    </format>
    <format dxfId="1768">
      <pivotArea dataOnly="0" labelOnly="1" fieldPosition="0">
        <references count="3">
          <reference field="0" count="1" selected="0">
            <x v="0"/>
          </reference>
          <reference field="1" count="1" selected="0">
            <x v="656"/>
          </reference>
          <reference field="22" count="1">
            <x v="15"/>
          </reference>
        </references>
      </pivotArea>
    </format>
    <format dxfId="1769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1770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1771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1772">
      <pivotArea dataOnly="0" labelOnly="1" fieldPosition="0">
        <references count="3">
          <reference field="0" count="1" selected="0">
            <x v="0"/>
          </reference>
          <reference field="1" count="1" selected="0">
            <x v="324"/>
          </reference>
          <reference field="22" count="1">
            <x v="11"/>
          </reference>
        </references>
      </pivotArea>
    </format>
    <format dxfId="1773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1774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1775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1776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1777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1778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1779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1780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1781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1782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8"/>
          </reference>
        </references>
      </pivotArea>
    </format>
    <format dxfId="1783">
      <pivotArea dataOnly="0" labelOnly="1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2" count="1">
            <x v="5"/>
          </reference>
        </references>
      </pivotArea>
    </format>
    <format dxfId="1784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1785">
      <pivotArea dataOnly="0" labelOnly="1" fieldPosition="0">
        <references count="3">
          <reference field="0" count="1" selected="0">
            <x v="1"/>
          </reference>
          <reference field="1" count="1" selected="0">
            <x v="496"/>
          </reference>
          <reference field="22" count="1">
            <x v="17"/>
          </reference>
        </references>
      </pivotArea>
    </format>
    <format dxfId="1786">
      <pivotArea dataOnly="0" labelOnly="1" fieldPosition="0">
        <references count="3">
          <reference field="0" count="1" selected="0">
            <x v="0"/>
          </reference>
          <reference field="1" count="1" selected="0">
            <x v="126"/>
          </reference>
          <reference field="22" count="1">
            <x v="9"/>
          </reference>
        </references>
      </pivotArea>
    </format>
    <format dxfId="1787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1788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789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1790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1791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1792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1793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1794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1795">
      <pivotArea dataOnly="0" labelOnly="1" fieldPosition="0">
        <references count="3">
          <reference field="0" count="1" selected="0">
            <x v="1"/>
          </reference>
          <reference field="1" count="1" selected="0">
            <x v="98"/>
          </reference>
          <reference field="22" count="1">
            <x v="9"/>
          </reference>
        </references>
      </pivotArea>
    </format>
    <format dxfId="1796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797">
      <pivotArea dataOnly="0" labelOnly="1" fieldPosition="0">
        <references count="3">
          <reference field="0" count="1" selected="0">
            <x v="0"/>
          </reference>
          <reference field="1" count="1" selected="0">
            <x v="591"/>
          </reference>
          <reference field="22" count="1">
            <x v="7"/>
          </reference>
        </references>
      </pivotArea>
    </format>
    <format dxfId="1798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1799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800">
      <pivotArea dataOnly="0" labelOnly="1" fieldPosition="0">
        <references count="3">
          <reference field="0" count="1" selected="0">
            <x v="1"/>
          </reference>
          <reference field="1" count="1" selected="0">
            <x v="175"/>
          </reference>
          <reference field="22" count="1">
            <x v="8"/>
          </reference>
        </references>
      </pivotArea>
    </format>
    <format dxfId="1801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802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1803">
      <pivotArea dataOnly="0" labelOnly="1" fieldPosition="0">
        <references count="3">
          <reference field="0" count="1" selected="0">
            <x v="1"/>
          </reference>
          <reference field="1" count="1" selected="0">
            <x v="53"/>
          </reference>
          <reference field="22" count="1">
            <x v="10"/>
          </reference>
        </references>
      </pivotArea>
    </format>
    <format dxfId="1804">
      <pivotArea dataOnly="0" labelOnly="1" fieldPosition="0">
        <references count="3">
          <reference field="0" count="1" selected="0">
            <x v="1"/>
          </reference>
          <reference field="1" count="1" selected="0">
            <x v="295"/>
          </reference>
          <reference field="22" count="1">
            <x v="6"/>
          </reference>
        </references>
      </pivotArea>
    </format>
    <format dxfId="1805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1806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1807">
      <pivotArea dataOnly="0" labelOnly="1" fieldPosition="0">
        <references count="3">
          <reference field="0" count="1" selected="0">
            <x v="1"/>
          </reference>
          <reference field="1" count="1" selected="0">
            <x v="455"/>
          </reference>
          <reference field="22" count="1">
            <x v="4"/>
          </reference>
        </references>
      </pivotArea>
    </format>
    <format dxfId="1808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2" count="1">
            <x v="7"/>
          </reference>
        </references>
      </pivotArea>
    </format>
    <format dxfId="1809">
      <pivotArea dataOnly="0" labelOnly="1" fieldPosition="0">
        <references count="3">
          <reference field="0" count="1" selected="0">
            <x v="0"/>
          </reference>
          <reference field="1" count="1" selected="0">
            <x v="612"/>
          </reference>
          <reference field="22" count="1">
            <x v="3"/>
          </reference>
        </references>
      </pivotArea>
    </format>
    <format dxfId="1810">
      <pivotArea dataOnly="0" labelOnly="1" fieldPosition="0">
        <references count="3">
          <reference field="0" count="1" selected="0">
            <x v="0"/>
          </reference>
          <reference field="1" count="1" selected="0">
            <x v="268"/>
          </reference>
          <reference field="22" count="1">
            <x v="12"/>
          </reference>
        </references>
      </pivotArea>
    </format>
    <format dxfId="1811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1812">
      <pivotArea dataOnly="0" labelOnly="1" fieldPosition="0">
        <references count="3">
          <reference field="0" count="1" selected="0">
            <x v="0"/>
          </reference>
          <reference field="1" count="1" selected="0">
            <x v="550"/>
          </reference>
          <reference field="22" count="1">
            <x v="8"/>
          </reference>
        </references>
      </pivotArea>
    </format>
    <format dxfId="1813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1814">
      <pivotArea dataOnly="0" labelOnly="1" fieldPosition="0">
        <references count="3">
          <reference field="0" count="1" selected="0">
            <x v="1"/>
          </reference>
          <reference field="1" count="1" selected="0">
            <x v="70"/>
          </reference>
          <reference field="22" count="1">
            <x v="6"/>
          </reference>
        </references>
      </pivotArea>
    </format>
    <format dxfId="1815">
      <pivotArea dataOnly="0" labelOnly="1" fieldPosition="0">
        <references count="3">
          <reference field="0" count="1" selected="0">
            <x v="1"/>
          </reference>
          <reference field="1" count="1" selected="0">
            <x v="55"/>
          </reference>
          <reference field="22" count="1">
            <x v="7"/>
          </reference>
        </references>
      </pivotArea>
    </format>
    <format dxfId="1816">
      <pivotArea dataOnly="0" labelOnly="1" fieldPosition="0">
        <references count="3">
          <reference field="0" count="1" selected="0">
            <x v="0"/>
          </reference>
          <reference field="1" count="1" selected="0">
            <x v="337"/>
          </reference>
          <reference field="22" count="1">
            <x v="8"/>
          </reference>
        </references>
      </pivotArea>
    </format>
    <format dxfId="1817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1818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1819">
      <pivotArea dataOnly="0" labelOnly="1" fieldPosition="0">
        <references count="3">
          <reference field="0" count="1" selected="0">
            <x v="1"/>
          </reference>
          <reference field="1" count="1" selected="0">
            <x v="429"/>
          </reference>
          <reference field="22" count="1">
            <x v="5"/>
          </reference>
        </references>
      </pivotArea>
    </format>
    <format dxfId="1820">
      <pivotArea field="22" type="button" dataOnly="0" labelOnly="1" outline="0" axis="axisRow" fieldPosition="2"/>
    </format>
    <format dxfId="1821">
      <pivotArea dataOnly="0" labelOnly="1" fieldPosition="0">
        <references count="3">
          <reference field="0" count="1" selected="0">
            <x v="1"/>
          </reference>
          <reference field="1" count="1" selected="0">
            <x v="68"/>
          </reference>
          <reference field="22" count="1">
            <x v="19"/>
          </reference>
        </references>
      </pivotArea>
    </format>
    <format dxfId="1822">
      <pivotArea dataOnly="0" labelOnly="1" fieldPosition="0">
        <references count="3">
          <reference field="0" count="1" selected="0">
            <x v="0"/>
          </reference>
          <reference field="1" count="1" selected="0">
            <x v="264"/>
          </reference>
          <reference field="22" count="1">
            <x v="9"/>
          </reference>
        </references>
      </pivotArea>
    </format>
    <format dxfId="1823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1824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1825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1826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1827">
      <pivotArea dataOnly="0" labelOnly="1" fieldPosition="0">
        <references count="3">
          <reference field="0" count="1" selected="0">
            <x v="1"/>
          </reference>
          <reference field="1" count="1" selected="0">
            <x v="479"/>
          </reference>
          <reference field="22" count="1">
            <x v="9"/>
          </reference>
        </references>
      </pivotArea>
    </format>
    <format dxfId="1828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1829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830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1831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832">
      <pivotArea dataOnly="0" labelOnly="1" fieldPosition="0">
        <references count="3">
          <reference field="0" count="1" selected="0">
            <x v="0"/>
          </reference>
          <reference field="1" count="1" selected="0">
            <x v="519"/>
          </reference>
          <reference field="22" count="1">
            <x v="8"/>
          </reference>
        </references>
      </pivotArea>
    </format>
    <format dxfId="1833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1834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1835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1836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1837">
      <pivotArea dataOnly="0" labelOnly="1" fieldPosition="0">
        <references count="3">
          <reference field="0" count="1" selected="0">
            <x v="0"/>
          </reference>
          <reference field="1" count="1" selected="0">
            <x v="561"/>
          </reference>
          <reference field="22" count="1">
            <x v="13"/>
          </reference>
        </references>
      </pivotArea>
    </format>
    <format dxfId="1838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1839">
      <pivotArea dataOnly="0" labelOnly="1" fieldPosition="0">
        <references count="3">
          <reference field="0" count="1" selected="0">
            <x v="1"/>
          </reference>
          <reference field="1" count="1" selected="0">
            <x v="374"/>
          </reference>
          <reference field="22" count="1">
            <x v="14"/>
          </reference>
        </references>
      </pivotArea>
    </format>
    <format dxfId="1840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8"/>
          </reference>
        </references>
      </pivotArea>
    </format>
    <format dxfId="1841">
      <pivotArea dataOnly="0" labelOnly="1" fieldPosition="0">
        <references count="3">
          <reference field="0" count="1" selected="0">
            <x v="0"/>
          </reference>
          <reference field="1" count="1" selected="0">
            <x v="488"/>
          </reference>
          <reference field="22" count="1">
            <x v="8"/>
          </reference>
        </references>
      </pivotArea>
    </format>
    <format dxfId="1842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1843">
      <pivotArea dataOnly="0" labelOnly="1" fieldPosition="0">
        <references count="3">
          <reference field="0" count="1" selected="0">
            <x v="0"/>
          </reference>
          <reference field="1" count="1" selected="0">
            <x v="306"/>
          </reference>
          <reference field="22" count="1">
            <x v="4"/>
          </reference>
        </references>
      </pivotArea>
    </format>
    <format dxfId="1844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1845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1846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9"/>
          </reference>
        </references>
      </pivotArea>
    </format>
    <format dxfId="1847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1848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1849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1850">
      <pivotArea dataOnly="0" labelOnly="1" fieldPosition="0">
        <references count="3">
          <reference field="0" count="1" selected="0">
            <x v="0"/>
          </reference>
          <reference field="1" count="1" selected="0">
            <x v="198"/>
          </reference>
          <reference field="22" count="1">
            <x v="11"/>
          </reference>
        </references>
      </pivotArea>
    </format>
    <format dxfId="1851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4"/>
          </reference>
        </references>
      </pivotArea>
    </format>
    <format dxfId="1852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853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1854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2"/>
          </reference>
        </references>
      </pivotArea>
    </format>
    <format dxfId="1855">
      <pivotArea dataOnly="0" labelOnly="1" fieldPosition="0">
        <references count="3">
          <reference field="0" count="1" selected="0">
            <x v="0"/>
          </reference>
          <reference field="1" count="1" selected="0">
            <x v="136"/>
          </reference>
          <reference field="22" count="1">
            <x v="13"/>
          </reference>
        </references>
      </pivotArea>
    </format>
    <format dxfId="1856">
      <pivotArea dataOnly="0" labelOnly="1" fieldPosition="0">
        <references count="3">
          <reference field="0" count="1" selected="0">
            <x v="1"/>
          </reference>
          <reference field="1" count="1" selected="0">
            <x v="369"/>
          </reference>
          <reference field="22" count="1">
            <x v="7"/>
          </reference>
        </references>
      </pivotArea>
    </format>
    <format dxfId="1857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1858">
      <pivotArea dataOnly="0" labelOnly="1" fieldPosition="0">
        <references count="3">
          <reference field="0" count="1" selected="0">
            <x v="0"/>
          </reference>
          <reference field="1" count="1" selected="0">
            <x v="554"/>
          </reference>
          <reference field="22" count="1">
            <x v="10"/>
          </reference>
        </references>
      </pivotArea>
    </format>
    <format dxfId="1859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1860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1861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1862">
      <pivotArea dataOnly="0" labelOnly="1" fieldPosition="0">
        <references count="3">
          <reference field="0" count="1" selected="0">
            <x v="0"/>
          </reference>
          <reference field="1" count="1" selected="0">
            <x v="394"/>
          </reference>
          <reference field="22" count="1">
            <x v="10"/>
          </reference>
        </references>
      </pivotArea>
    </format>
    <format dxfId="1863">
      <pivotArea dataOnly="0" labelOnly="1" fieldPosition="0">
        <references count="3">
          <reference field="0" count="1" selected="0">
            <x v="0"/>
          </reference>
          <reference field="1" count="1" selected="0">
            <x v="656"/>
          </reference>
          <reference field="22" count="1">
            <x v="15"/>
          </reference>
        </references>
      </pivotArea>
    </format>
    <format dxfId="1864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1865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1866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1867">
      <pivotArea dataOnly="0" labelOnly="1" fieldPosition="0">
        <references count="3">
          <reference field="0" count="1" selected="0">
            <x v="0"/>
          </reference>
          <reference field="1" count="1" selected="0">
            <x v="324"/>
          </reference>
          <reference field="22" count="1">
            <x v="11"/>
          </reference>
        </references>
      </pivotArea>
    </format>
    <format dxfId="1868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1869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1870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1871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1872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1873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1874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1875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1876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1877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8"/>
          </reference>
        </references>
      </pivotArea>
    </format>
    <format dxfId="1878">
      <pivotArea dataOnly="0" labelOnly="1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2" count="1">
            <x v="5"/>
          </reference>
        </references>
      </pivotArea>
    </format>
    <format dxfId="1879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1880">
      <pivotArea dataOnly="0" labelOnly="1" fieldPosition="0">
        <references count="3">
          <reference field="0" count="1" selected="0">
            <x v="1"/>
          </reference>
          <reference field="1" count="1" selected="0">
            <x v="496"/>
          </reference>
          <reference field="22" count="1">
            <x v="17"/>
          </reference>
        </references>
      </pivotArea>
    </format>
    <format dxfId="1881">
      <pivotArea dataOnly="0" labelOnly="1" fieldPosition="0">
        <references count="3">
          <reference field="0" count="1" selected="0">
            <x v="0"/>
          </reference>
          <reference field="1" count="1" selected="0">
            <x v="126"/>
          </reference>
          <reference field="22" count="1">
            <x v="9"/>
          </reference>
        </references>
      </pivotArea>
    </format>
    <format dxfId="1882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1883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884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1885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1886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1887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1888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1889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1890">
      <pivotArea dataOnly="0" labelOnly="1" fieldPosition="0">
        <references count="3">
          <reference field="0" count="1" selected="0">
            <x v="1"/>
          </reference>
          <reference field="1" count="1" selected="0">
            <x v="98"/>
          </reference>
          <reference field="22" count="1">
            <x v="9"/>
          </reference>
        </references>
      </pivotArea>
    </format>
    <format dxfId="1891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892">
      <pivotArea dataOnly="0" labelOnly="1" fieldPosition="0">
        <references count="3">
          <reference field="0" count="1" selected="0">
            <x v="0"/>
          </reference>
          <reference field="1" count="1" selected="0">
            <x v="591"/>
          </reference>
          <reference field="22" count="1">
            <x v="7"/>
          </reference>
        </references>
      </pivotArea>
    </format>
    <format dxfId="1893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1894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895">
      <pivotArea dataOnly="0" labelOnly="1" fieldPosition="0">
        <references count="3">
          <reference field="0" count="1" selected="0">
            <x v="1"/>
          </reference>
          <reference field="1" count="1" selected="0">
            <x v="175"/>
          </reference>
          <reference field="22" count="1">
            <x v="8"/>
          </reference>
        </references>
      </pivotArea>
    </format>
    <format dxfId="1896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897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1898">
      <pivotArea dataOnly="0" labelOnly="1" fieldPosition="0">
        <references count="3">
          <reference field="0" count="1" selected="0">
            <x v="1"/>
          </reference>
          <reference field="1" count="1" selected="0">
            <x v="53"/>
          </reference>
          <reference field="22" count="1">
            <x v="10"/>
          </reference>
        </references>
      </pivotArea>
    </format>
    <format dxfId="1899">
      <pivotArea dataOnly="0" labelOnly="1" fieldPosition="0">
        <references count="3">
          <reference field="0" count="1" selected="0">
            <x v="1"/>
          </reference>
          <reference field="1" count="1" selected="0">
            <x v="295"/>
          </reference>
          <reference field="22" count="1">
            <x v="6"/>
          </reference>
        </references>
      </pivotArea>
    </format>
    <format dxfId="1900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1901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1902">
      <pivotArea dataOnly="0" labelOnly="1" fieldPosition="0">
        <references count="3">
          <reference field="0" count="1" selected="0">
            <x v="1"/>
          </reference>
          <reference field="1" count="1" selected="0">
            <x v="455"/>
          </reference>
          <reference field="22" count="1">
            <x v="4"/>
          </reference>
        </references>
      </pivotArea>
    </format>
    <format dxfId="1903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2" count="1">
            <x v="7"/>
          </reference>
        </references>
      </pivotArea>
    </format>
    <format dxfId="1904">
      <pivotArea dataOnly="0" labelOnly="1" fieldPosition="0">
        <references count="3">
          <reference field="0" count="1" selected="0">
            <x v="0"/>
          </reference>
          <reference field="1" count="1" selected="0">
            <x v="612"/>
          </reference>
          <reference field="22" count="1">
            <x v="3"/>
          </reference>
        </references>
      </pivotArea>
    </format>
    <format dxfId="1905">
      <pivotArea dataOnly="0" labelOnly="1" fieldPosition="0">
        <references count="3">
          <reference field="0" count="1" selected="0">
            <x v="0"/>
          </reference>
          <reference field="1" count="1" selected="0">
            <x v="268"/>
          </reference>
          <reference field="22" count="1">
            <x v="12"/>
          </reference>
        </references>
      </pivotArea>
    </format>
    <format dxfId="1906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1907">
      <pivotArea dataOnly="0" labelOnly="1" fieldPosition="0">
        <references count="3">
          <reference field="0" count="1" selected="0">
            <x v="0"/>
          </reference>
          <reference field="1" count="1" selected="0">
            <x v="550"/>
          </reference>
          <reference field="22" count="1">
            <x v="8"/>
          </reference>
        </references>
      </pivotArea>
    </format>
    <format dxfId="1908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1909">
      <pivotArea dataOnly="0" labelOnly="1" fieldPosition="0">
        <references count="3">
          <reference field="0" count="1" selected="0">
            <x v="1"/>
          </reference>
          <reference field="1" count="1" selected="0">
            <x v="70"/>
          </reference>
          <reference field="22" count="1">
            <x v="6"/>
          </reference>
        </references>
      </pivotArea>
    </format>
    <format dxfId="1910">
      <pivotArea dataOnly="0" labelOnly="1" fieldPosition="0">
        <references count="3">
          <reference field="0" count="1" selected="0">
            <x v="1"/>
          </reference>
          <reference field="1" count="1" selected="0">
            <x v="55"/>
          </reference>
          <reference field="22" count="1">
            <x v="7"/>
          </reference>
        </references>
      </pivotArea>
    </format>
    <format dxfId="1911">
      <pivotArea dataOnly="0" labelOnly="1" fieldPosition="0">
        <references count="3">
          <reference field="0" count="1" selected="0">
            <x v="0"/>
          </reference>
          <reference field="1" count="1" selected="0">
            <x v="337"/>
          </reference>
          <reference field="22" count="1">
            <x v="8"/>
          </reference>
        </references>
      </pivotArea>
    </format>
    <format dxfId="1912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1913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1914">
      <pivotArea dataOnly="0" labelOnly="1" fieldPosition="0">
        <references count="3">
          <reference field="0" count="1" selected="0">
            <x v="1"/>
          </reference>
          <reference field="1" count="1" selected="0">
            <x v="429"/>
          </reference>
          <reference field="22" count="1">
            <x v="5"/>
          </reference>
        </references>
      </pivotArea>
    </format>
    <format dxfId="932">
      <pivotArea field="22" type="button" dataOnly="0" labelOnly="1" outline="0" axis="axisRow" fieldPosition="2"/>
    </format>
    <format dxfId="930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3"/>
          </reference>
        </references>
      </pivotArea>
    </format>
    <format dxfId="928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3"/>
          </reference>
        </references>
      </pivotArea>
    </format>
    <format dxfId="926">
      <pivotArea dataOnly="0" labelOnly="1" fieldPosition="0">
        <references count="3">
          <reference field="0" count="1" selected="0">
            <x v="1"/>
          </reference>
          <reference field="1" count="1" selected="0">
            <x v="45"/>
          </reference>
          <reference field="22" count="1">
            <x v="1"/>
          </reference>
        </references>
      </pivotArea>
    </format>
    <format dxfId="924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1"/>
          </reference>
        </references>
      </pivotArea>
    </format>
    <format dxfId="922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1"/>
          </reference>
        </references>
      </pivotArea>
    </format>
    <format dxfId="920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918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1"/>
          </reference>
        </references>
      </pivotArea>
    </format>
    <format dxfId="916">
      <pivotArea dataOnly="0" labelOnly="1" fieldPosition="0">
        <references count="3">
          <reference field="0" count="1" selected="0">
            <x v="0"/>
          </reference>
          <reference field="1" count="1" selected="0">
            <x v="642"/>
          </reference>
          <reference field="22" count="1">
            <x v="5"/>
          </reference>
        </references>
      </pivotArea>
    </format>
    <format dxfId="914">
      <pivotArea dataOnly="0" labelOnly="1" fieldPosition="0">
        <references count="3">
          <reference field="0" count="1" selected="0">
            <x v="1"/>
          </reference>
          <reference field="1" count="1" selected="0">
            <x v="272"/>
          </reference>
          <reference field="22" count="1">
            <x v="7"/>
          </reference>
        </references>
      </pivotArea>
    </format>
    <format dxfId="912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3"/>
          </reference>
        </references>
      </pivotArea>
    </format>
    <format dxfId="910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7"/>
          </reference>
        </references>
      </pivotArea>
    </format>
    <format dxfId="908">
      <pivotArea dataOnly="0" labelOnly="1" fieldPosition="0">
        <references count="3">
          <reference field="0" count="1" selected="0">
            <x v="1"/>
          </reference>
          <reference field="1" count="1" selected="0">
            <x v="53"/>
          </reference>
          <reference field="22" count="1">
            <x v="9"/>
          </reference>
        </references>
      </pivotArea>
    </format>
    <format dxfId="906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5"/>
          </reference>
        </references>
      </pivotArea>
    </format>
    <format dxfId="904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3"/>
          </reference>
        </references>
      </pivotArea>
    </format>
    <format dxfId="902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7"/>
          </reference>
        </references>
      </pivotArea>
    </format>
    <format dxfId="900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4"/>
          </reference>
        </references>
      </pivotArea>
    </format>
    <format dxfId="898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4"/>
          </reference>
        </references>
      </pivotArea>
    </format>
    <format dxfId="896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1"/>
          </reference>
        </references>
      </pivotArea>
    </format>
    <format dxfId="894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8"/>
          </reference>
        </references>
      </pivotArea>
    </format>
    <format dxfId="892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8"/>
          </reference>
        </references>
      </pivotArea>
    </format>
    <format dxfId="890">
      <pivotArea dataOnly="0" labelOnly="1" fieldPosition="0">
        <references count="3">
          <reference field="0" count="1" selected="0">
            <x v="1"/>
          </reference>
          <reference field="1" count="1" selected="0">
            <x v="387"/>
          </reference>
          <reference field="22" count="1">
            <x v="7"/>
          </reference>
        </references>
      </pivotArea>
    </format>
    <format dxfId="888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886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1"/>
          </reference>
        </references>
      </pivotArea>
    </format>
    <format dxfId="884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9"/>
          </reference>
        </references>
      </pivotArea>
    </format>
    <format dxfId="882">
      <pivotArea dataOnly="0" labelOnly="1" fieldPosition="0">
        <references count="3">
          <reference field="0" count="1" selected="0">
            <x v="0"/>
          </reference>
          <reference field="1" count="1" selected="0">
            <x v="328"/>
          </reference>
          <reference field="22" count="1">
            <x v="5"/>
          </reference>
        </references>
      </pivotArea>
    </format>
    <format dxfId="880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3"/>
          </reference>
        </references>
      </pivotArea>
    </format>
    <format dxfId="878">
      <pivotArea dataOnly="0" labelOnly="1" fieldPosition="0">
        <references count="3">
          <reference field="0" count="1" selected="0">
            <x v="0"/>
          </reference>
          <reference field="1" count="1" selected="0">
            <x v="379"/>
          </reference>
          <reference field="22" count="1">
            <x v="8"/>
          </reference>
        </references>
      </pivotArea>
    </format>
    <format dxfId="876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5"/>
          </reference>
        </references>
      </pivotArea>
    </format>
    <format dxfId="874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1"/>
          </reference>
        </references>
      </pivotArea>
    </format>
    <format dxfId="872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5"/>
          </reference>
        </references>
      </pivotArea>
    </format>
    <format dxfId="870">
      <pivotArea dataOnly="0" labelOnly="1" fieldPosition="0">
        <references count="3">
          <reference field="0" count="1" selected="0">
            <x v="0"/>
          </reference>
          <reference field="1" count="1" selected="0">
            <x v="27"/>
          </reference>
          <reference field="22" count="1">
            <x v="9"/>
          </reference>
        </references>
      </pivotArea>
    </format>
    <format dxfId="868">
      <pivotArea dataOnly="0" labelOnly="1" fieldPosition="0">
        <references count="3">
          <reference field="0" count="1" selected="0">
            <x v="0"/>
          </reference>
          <reference field="1" count="1" selected="0">
            <x v="273"/>
          </reference>
          <reference field="22" count="1">
            <x v="7"/>
          </reference>
        </references>
      </pivotArea>
    </format>
    <format dxfId="866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2"/>
          </reference>
        </references>
      </pivotArea>
    </format>
    <format dxfId="864">
      <pivotArea dataOnly="0" labelOnly="1" fieldPosition="0">
        <references count="3">
          <reference field="0" count="1" selected="0">
            <x v="0"/>
          </reference>
          <reference field="1" count="1" selected="0">
            <x v="227"/>
          </reference>
          <reference field="22" count="1">
            <x v="15"/>
          </reference>
        </references>
      </pivotArea>
    </format>
    <format dxfId="862">
      <pivotArea dataOnly="0" labelOnly="1" fieldPosition="0">
        <references count="3">
          <reference field="0" count="1" selected="0">
            <x v="0"/>
          </reference>
          <reference field="1" count="1" selected="0">
            <x v="554"/>
          </reference>
          <reference field="22" count="1">
            <x v="9"/>
          </reference>
        </references>
      </pivotArea>
    </format>
    <format dxfId="860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2" count="1">
            <x v="16"/>
          </reference>
        </references>
      </pivotArea>
    </format>
    <format dxfId="858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8"/>
          </reference>
        </references>
      </pivotArea>
    </format>
    <format dxfId="856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8"/>
          </reference>
        </references>
      </pivotArea>
    </format>
    <format dxfId="854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9"/>
          </reference>
        </references>
      </pivotArea>
    </format>
    <format dxfId="852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5"/>
          </reference>
        </references>
      </pivotArea>
    </format>
    <format dxfId="850">
      <pivotArea dataOnly="0" labelOnly="1" fieldPosition="0">
        <references count="3">
          <reference field="0" count="1" selected="0">
            <x v="0"/>
          </reference>
          <reference field="1" count="1" selected="0">
            <x v="222"/>
          </reference>
          <reference field="22" count="1">
            <x v="11"/>
          </reference>
        </references>
      </pivotArea>
    </format>
    <format dxfId="848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846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9"/>
          </reference>
        </references>
      </pivotArea>
    </format>
    <format dxfId="844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1"/>
          </reference>
        </references>
      </pivotArea>
    </format>
    <format dxfId="842">
      <pivotArea dataOnly="0" labelOnly="1" fieldPosition="0">
        <references count="3">
          <reference field="0" count="1" selected="0">
            <x v="0"/>
          </reference>
          <reference field="1" count="1" selected="0">
            <x v="461"/>
          </reference>
          <reference field="22" count="1">
            <x v="7"/>
          </reference>
        </references>
      </pivotArea>
    </format>
    <format dxfId="840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6"/>
          </reference>
        </references>
      </pivotArea>
    </format>
    <format dxfId="838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8"/>
          </reference>
        </references>
      </pivotArea>
    </format>
    <format dxfId="836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7"/>
          </reference>
        </references>
      </pivotArea>
    </format>
    <format dxfId="834">
      <pivotArea dataOnly="0" labelOnly="1" fieldPosition="0">
        <references count="3">
          <reference field="0" count="1" selected="0">
            <x v="0"/>
          </reference>
          <reference field="1" count="1" selected="0">
            <x v="561"/>
          </reference>
          <reference field="22" count="1">
            <x v="12"/>
          </reference>
        </references>
      </pivotArea>
    </format>
    <format dxfId="832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3"/>
          </reference>
        </references>
      </pivotArea>
    </format>
    <format dxfId="830">
      <pivotArea dataOnly="0" labelOnly="1" fieldPosition="0">
        <references count="3">
          <reference field="0" count="1" selected="0">
            <x v="0"/>
          </reference>
          <reference field="1" count="1" selected="0">
            <x v="96"/>
          </reference>
          <reference field="22" count="1">
            <x v="9"/>
          </reference>
        </references>
      </pivotArea>
    </format>
    <format dxfId="828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6"/>
          </reference>
        </references>
      </pivotArea>
    </format>
    <format dxfId="826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2"/>
          </reference>
        </references>
      </pivotArea>
    </format>
    <format dxfId="824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3"/>
          </reference>
        </references>
      </pivotArea>
    </format>
    <format dxfId="822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820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3"/>
          </reference>
        </references>
      </pivotArea>
    </format>
    <format dxfId="818">
      <pivotArea dataOnly="0" labelOnly="1" fieldPosition="0">
        <references count="3">
          <reference field="0" count="1" selected="0">
            <x v="1"/>
          </reference>
          <reference field="1" count="1" selected="0">
            <x v="175"/>
          </reference>
          <reference field="22" count="1">
            <x v="7"/>
          </reference>
        </references>
      </pivotArea>
    </format>
    <format dxfId="816">
      <pivotArea dataOnly="0" labelOnly="1" fieldPosition="0">
        <references count="3">
          <reference field="0" count="1" selected="0">
            <x v="0"/>
          </reference>
          <reference field="1" count="1" selected="0">
            <x v="401"/>
          </reference>
          <reference field="22" count="1">
            <x v="5"/>
          </reference>
        </references>
      </pivotArea>
    </format>
    <format dxfId="814">
      <pivotArea dataOnly="0" labelOnly="1" fieldPosition="0">
        <references count="3">
          <reference field="0" count="1" selected="0">
            <x v="0"/>
          </reference>
          <reference field="1" count="1" selected="0">
            <x v="656"/>
          </reference>
          <reference field="22" count="1">
            <x v="14"/>
          </reference>
        </references>
      </pivotArea>
    </format>
    <format dxfId="812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1"/>
          </reference>
        </references>
      </pivotArea>
    </format>
    <format dxfId="810">
      <pivotArea dataOnly="0" labelOnly="1" fieldPosition="0">
        <references count="3">
          <reference field="0" count="1" selected="0">
            <x v="0"/>
          </reference>
          <reference field="1" count="1" selected="0">
            <x v="488"/>
          </reference>
          <reference field="22" count="1">
            <x v="7"/>
          </reference>
        </references>
      </pivotArea>
    </format>
    <format dxfId="808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806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3"/>
          </reference>
        </references>
      </pivotArea>
    </format>
    <format dxfId="804">
      <pivotArea dataOnly="0" labelOnly="1" fieldPosition="0">
        <references count="3">
          <reference field="0" count="1" selected="0">
            <x v="1"/>
          </reference>
          <reference field="1" count="1" selected="0">
            <x v="86"/>
          </reference>
          <reference field="22" count="1">
            <x v="7"/>
          </reference>
        </references>
      </pivotArea>
    </format>
    <format dxfId="802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9"/>
          </reference>
        </references>
      </pivotArea>
    </format>
    <format dxfId="800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3"/>
          </reference>
        </references>
      </pivotArea>
    </format>
    <format dxfId="798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3"/>
          </reference>
        </references>
      </pivotArea>
    </format>
    <format dxfId="796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1"/>
          </reference>
        </references>
      </pivotArea>
    </format>
    <format dxfId="794">
      <pivotArea dataOnly="0" labelOnly="1" fieldPosition="0">
        <references count="3">
          <reference field="0" count="1" selected="0">
            <x v="0"/>
          </reference>
          <reference field="1" count="1" selected="0">
            <x v="125"/>
          </reference>
          <reference field="22" count="1">
            <x v="10"/>
          </reference>
        </references>
      </pivotArea>
    </format>
    <format dxfId="792">
      <pivotArea dataOnly="0" labelOnly="1" fieldPosition="0">
        <references count="3">
          <reference field="0" count="1" selected="0">
            <x v="1"/>
          </reference>
          <reference field="1" count="1" selected="0">
            <x v="479"/>
          </reference>
          <reference field="22" count="1">
            <x v="8"/>
          </reference>
        </references>
      </pivotArea>
    </format>
    <format dxfId="790">
      <pivotArea dataOnly="0" labelOnly="1" fieldPosition="0">
        <references count="3">
          <reference field="0" count="1" selected="0">
            <x v="0"/>
          </reference>
          <reference field="1" count="1" selected="0">
            <x v="231"/>
          </reference>
          <reference field="22" count="1">
            <x v="16"/>
          </reference>
        </references>
      </pivotArea>
    </format>
    <format dxfId="788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5"/>
          </reference>
        </references>
      </pivotArea>
    </format>
    <format dxfId="786">
      <pivotArea dataOnly="0" labelOnly="1" fieldPosition="0">
        <references count="3">
          <reference field="0" count="1" selected="0">
            <x v="0"/>
          </reference>
          <reference field="1" count="1" selected="0">
            <x v="60"/>
          </reference>
          <reference field="22" count="1">
            <x v="7"/>
          </reference>
        </references>
      </pivotArea>
    </format>
    <format dxfId="784">
      <pivotArea dataOnly="0" labelOnly="1" fieldPosition="0">
        <references count="3">
          <reference field="0" count="1" selected="0">
            <x v="1"/>
          </reference>
          <reference field="1" count="1" selected="0">
            <x v="600"/>
          </reference>
          <reference field="22" count="1">
            <x v="15"/>
          </reference>
        </references>
      </pivotArea>
    </format>
    <format dxfId="782">
      <pivotArea dataOnly="0" labelOnly="1" fieldPosition="0">
        <references count="3">
          <reference field="0" count="1" selected="0">
            <x v="1"/>
          </reference>
          <reference field="1" count="1" selected="0">
            <x v="191"/>
          </reference>
          <reference field="22" count="1">
            <x v="7"/>
          </reference>
        </references>
      </pivotArea>
    </format>
    <format dxfId="780">
      <pivotArea dataOnly="0" labelOnly="1" fieldPosition="0">
        <references count="3">
          <reference field="0" count="1" selected="0">
            <x v="1"/>
          </reference>
          <reference field="1" count="1" selected="0">
            <x v="68"/>
          </reference>
          <reference field="22" count="1">
            <x v="21"/>
          </reference>
        </references>
      </pivotArea>
    </format>
    <format dxfId="778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8"/>
          </reference>
        </references>
      </pivotArea>
    </format>
    <format dxfId="776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7"/>
          </reference>
        </references>
      </pivotArea>
    </format>
    <format dxfId="774">
      <pivotArea dataOnly="0" labelOnly="1" fieldPosition="0">
        <references count="3">
          <reference field="0" count="1" selected="0">
            <x v="0"/>
          </reference>
          <reference field="1" count="1" selected="0">
            <x v="34"/>
          </reference>
          <reference field="22" count="1">
            <x v="1"/>
          </reference>
        </references>
      </pivotArea>
    </format>
    <format dxfId="772">
      <pivotArea dataOnly="0" labelOnly="1" fieldPosition="0">
        <references count="3">
          <reference field="0" count="1" selected="0">
            <x v="1"/>
          </reference>
          <reference field="1" count="1" selected="0">
            <x v="311"/>
          </reference>
          <reference field="22" count="1">
            <x v="16"/>
          </reference>
        </references>
      </pivotArea>
    </format>
    <format dxfId="770">
      <pivotArea dataOnly="0" labelOnly="1" fieldPosition="0">
        <references count="3">
          <reference field="0" count="1" selected="0">
            <x v="0"/>
          </reference>
          <reference field="1" count="1" selected="0">
            <x v="90"/>
          </reference>
          <reference field="22" count="1">
            <x v="11"/>
          </reference>
        </references>
      </pivotArea>
    </format>
    <format dxfId="768">
      <pivotArea dataOnly="0" labelOnly="1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2" count="1">
            <x v="4"/>
          </reference>
        </references>
      </pivotArea>
    </format>
    <format dxfId="766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764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5"/>
          </reference>
        </references>
      </pivotArea>
    </format>
    <format dxfId="762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6"/>
          </reference>
        </references>
      </pivotArea>
    </format>
    <format dxfId="760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0"/>
          </reference>
        </references>
      </pivotArea>
    </format>
    <format dxfId="758">
      <pivotArea dataOnly="0" labelOnly="1" fieldPosition="0">
        <references count="3">
          <reference field="0" count="1" selected="0">
            <x v="1"/>
          </reference>
          <reference field="1" count="1" selected="0">
            <x v="137"/>
          </reference>
          <reference field="22" count="1">
            <x v="11"/>
          </reference>
        </references>
      </pivotArea>
    </format>
    <format dxfId="756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8"/>
          </reference>
        </references>
      </pivotArea>
    </format>
    <format dxfId="754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3"/>
          </reference>
        </references>
      </pivotArea>
    </format>
    <format dxfId="752">
      <pivotArea dataOnly="0" labelOnly="1" fieldPosition="0">
        <references count="3">
          <reference field="0" count="1" selected="0">
            <x v="1"/>
          </reference>
          <reference field="1" count="1" selected="0">
            <x v="143"/>
          </reference>
          <reference field="22" count="1">
            <x v="3"/>
          </reference>
        </references>
      </pivotArea>
    </format>
    <format dxfId="750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9"/>
          </reference>
        </references>
      </pivotArea>
    </format>
    <format dxfId="748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6"/>
          </reference>
        </references>
      </pivotArea>
    </format>
    <format dxfId="746">
      <pivotArea dataOnly="0" labelOnly="1" fieldPosition="0">
        <references count="3">
          <reference field="0" count="1" selected="0">
            <x v="0"/>
          </reference>
          <reference field="1" count="1" selected="0">
            <x v="134"/>
          </reference>
          <reference field="22" count="1">
            <x v="9"/>
          </reference>
        </references>
      </pivotArea>
    </format>
    <format dxfId="744">
      <pivotArea dataOnly="0" labelOnly="1" fieldPosition="0">
        <references count="3">
          <reference field="0" count="1" selected="0">
            <x v="0"/>
          </reference>
          <reference field="1" count="1" selected="0">
            <x v="443"/>
          </reference>
          <reference field="22" count="1">
            <x v="6"/>
          </reference>
        </references>
      </pivotArea>
    </format>
    <format dxfId="742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0"/>
          </reference>
        </references>
      </pivotArea>
    </format>
    <format dxfId="740">
      <pivotArea dataOnly="0" labelOnly="1" fieldPosition="0">
        <references count="3">
          <reference field="0" count="1" selected="0">
            <x v="0"/>
          </reference>
          <reference field="1" count="1" selected="0">
            <x v="596"/>
          </reference>
          <reference field="22" count="1">
            <x v="2"/>
          </reference>
        </references>
      </pivotArea>
    </format>
    <format dxfId="738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3"/>
          </reference>
        </references>
      </pivotArea>
    </format>
    <format dxfId="736">
      <pivotArea dataOnly="0" labelOnly="1" fieldPosition="0">
        <references count="3">
          <reference field="0" count="1" selected="0">
            <x v="0"/>
          </reference>
          <reference field="1" count="1" selected="0">
            <x v="424"/>
          </reference>
          <reference field="22" count="1">
            <x v="4"/>
          </reference>
        </references>
      </pivotArea>
    </format>
    <format dxfId="734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5"/>
          </reference>
        </references>
      </pivotArea>
    </format>
    <format dxfId="732">
      <pivotArea dataOnly="0" labelOnly="1" fieldPosition="0">
        <references count="3">
          <reference field="0" count="1" selected="0">
            <x v="0"/>
          </reference>
          <reference field="1" count="1" selected="0">
            <x v="120"/>
          </reference>
          <reference field="22" count="1">
            <x v="10"/>
          </reference>
        </references>
      </pivotArea>
    </format>
    <format dxfId="730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3"/>
          </reference>
        </references>
      </pivotArea>
    </format>
    <format dxfId="728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4"/>
          </reference>
        </references>
      </pivotArea>
    </format>
    <format dxfId="726">
      <pivotArea dataOnly="0" labelOnly="1" fieldPosition="0">
        <references count="3">
          <reference field="0" count="1" selected="0">
            <x v="0"/>
          </reference>
          <reference field="1" count="1" selected="0">
            <x v="166"/>
          </reference>
          <reference field="22" count="1">
            <x v="12"/>
          </reference>
        </references>
      </pivotArea>
    </format>
    <format dxfId="724">
      <pivotArea dataOnly="0" labelOnly="1" fieldPosition="0">
        <references count="3">
          <reference field="0" count="1" selected="0">
            <x v="1"/>
          </reference>
          <reference field="1" count="1" selected="0">
            <x v="463"/>
          </reference>
          <reference field="22" count="1">
            <x v="16"/>
          </reference>
        </references>
      </pivotArea>
    </format>
    <format dxfId="722">
      <pivotArea dataOnly="0" labelOnly="1" fieldPosition="0">
        <references count="3">
          <reference field="0" count="1" selected="0">
            <x v="0"/>
          </reference>
          <reference field="1" count="1" selected="0">
            <x v="519"/>
          </reference>
          <reference field="22" count="1">
            <x v="7"/>
          </reference>
        </references>
      </pivotArea>
    </format>
    <format dxfId="720">
      <pivotArea dataOnly="0" labelOnly="1" fieldPosition="0">
        <references count="3">
          <reference field="0" count="1" selected="0">
            <x v="0"/>
          </reference>
          <reference field="1" count="1" selected="0">
            <x v="545"/>
          </reference>
          <reference field="22" count="1">
            <x v="4"/>
          </reference>
        </references>
      </pivotArea>
    </format>
    <format dxfId="718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4"/>
          </reference>
        </references>
      </pivotArea>
    </format>
    <format dxfId="716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8"/>
          </reference>
        </references>
      </pivotArea>
    </format>
    <format dxfId="605">
      <pivotArea field="22" type="button" dataOnly="0" labelOnly="1" outline="0" axis="axisRow" fieldPosition="2"/>
    </format>
    <format dxfId="603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3"/>
          </reference>
        </references>
      </pivotArea>
    </format>
    <format dxfId="601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3"/>
          </reference>
        </references>
      </pivotArea>
    </format>
    <format dxfId="599">
      <pivotArea dataOnly="0" labelOnly="1" fieldPosition="0">
        <references count="3">
          <reference field="0" count="1" selected="0">
            <x v="1"/>
          </reference>
          <reference field="1" count="1" selected="0">
            <x v="45"/>
          </reference>
          <reference field="22" count="1">
            <x v="1"/>
          </reference>
        </references>
      </pivotArea>
    </format>
    <format dxfId="597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1"/>
          </reference>
        </references>
      </pivotArea>
    </format>
    <format dxfId="595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1"/>
          </reference>
        </references>
      </pivotArea>
    </format>
    <format dxfId="593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591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1"/>
          </reference>
        </references>
      </pivotArea>
    </format>
    <format dxfId="589">
      <pivotArea dataOnly="0" labelOnly="1" fieldPosition="0">
        <references count="3">
          <reference field="0" count="1" selected="0">
            <x v="0"/>
          </reference>
          <reference field="1" count="1" selected="0">
            <x v="642"/>
          </reference>
          <reference field="22" count="1">
            <x v="5"/>
          </reference>
        </references>
      </pivotArea>
    </format>
    <format dxfId="587">
      <pivotArea dataOnly="0" labelOnly="1" fieldPosition="0">
        <references count="3">
          <reference field="0" count="1" selected="0">
            <x v="1"/>
          </reference>
          <reference field="1" count="1" selected="0">
            <x v="272"/>
          </reference>
          <reference field="22" count="1">
            <x v="7"/>
          </reference>
        </references>
      </pivotArea>
    </format>
    <format dxfId="585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3"/>
          </reference>
        </references>
      </pivotArea>
    </format>
    <format dxfId="583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7"/>
          </reference>
        </references>
      </pivotArea>
    </format>
    <format dxfId="581">
      <pivotArea dataOnly="0" labelOnly="1" fieldPosition="0">
        <references count="3">
          <reference field="0" count="1" selected="0">
            <x v="1"/>
          </reference>
          <reference field="1" count="1" selected="0">
            <x v="53"/>
          </reference>
          <reference field="22" count="1">
            <x v="9"/>
          </reference>
        </references>
      </pivotArea>
    </format>
    <format dxfId="579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5"/>
          </reference>
        </references>
      </pivotArea>
    </format>
    <format dxfId="577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3"/>
          </reference>
        </references>
      </pivotArea>
    </format>
    <format dxfId="575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7"/>
          </reference>
        </references>
      </pivotArea>
    </format>
    <format dxfId="573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4"/>
          </reference>
        </references>
      </pivotArea>
    </format>
    <format dxfId="571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4"/>
          </reference>
        </references>
      </pivotArea>
    </format>
    <format dxfId="569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1"/>
          </reference>
        </references>
      </pivotArea>
    </format>
    <format dxfId="567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8"/>
          </reference>
        </references>
      </pivotArea>
    </format>
    <format dxfId="565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8"/>
          </reference>
        </references>
      </pivotArea>
    </format>
    <format dxfId="563">
      <pivotArea dataOnly="0" labelOnly="1" fieldPosition="0">
        <references count="3">
          <reference field="0" count="1" selected="0">
            <x v="1"/>
          </reference>
          <reference field="1" count="1" selected="0">
            <x v="387"/>
          </reference>
          <reference field="22" count="1">
            <x v="7"/>
          </reference>
        </references>
      </pivotArea>
    </format>
    <format dxfId="561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559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1"/>
          </reference>
        </references>
      </pivotArea>
    </format>
    <format dxfId="557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9"/>
          </reference>
        </references>
      </pivotArea>
    </format>
    <format dxfId="555">
      <pivotArea dataOnly="0" labelOnly="1" fieldPosition="0">
        <references count="3">
          <reference field="0" count="1" selected="0">
            <x v="0"/>
          </reference>
          <reference field="1" count="1" selected="0">
            <x v="328"/>
          </reference>
          <reference field="22" count="1">
            <x v="5"/>
          </reference>
        </references>
      </pivotArea>
    </format>
    <format dxfId="553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3"/>
          </reference>
        </references>
      </pivotArea>
    </format>
    <format dxfId="551">
      <pivotArea dataOnly="0" labelOnly="1" fieldPosition="0">
        <references count="3">
          <reference field="0" count="1" selected="0">
            <x v="0"/>
          </reference>
          <reference field="1" count="1" selected="0">
            <x v="379"/>
          </reference>
          <reference field="22" count="1">
            <x v="8"/>
          </reference>
        </references>
      </pivotArea>
    </format>
    <format dxfId="549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5"/>
          </reference>
        </references>
      </pivotArea>
    </format>
    <format dxfId="547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1"/>
          </reference>
        </references>
      </pivotArea>
    </format>
    <format dxfId="545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5"/>
          </reference>
        </references>
      </pivotArea>
    </format>
    <format dxfId="543">
      <pivotArea dataOnly="0" labelOnly="1" fieldPosition="0">
        <references count="3">
          <reference field="0" count="1" selected="0">
            <x v="0"/>
          </reference>
          <reference field="1" count="1" selected="0">
            <x v="27"/>
          </reference>
          <reference field="22" count="1">
            <x v="9"/>
          </reference>
        </references>
      </pivotArea>
    </format>
    <format dxfId="541">
      <pivotArea dataOnly="0" labelOnly="1" fieldPosition="0">
        <references count="3">
          <reference field="0" count="1" selected="0">
            <x v="0"/>
          </reference>
          <reference field="1" count="1" selected="0">
            <x v="273"/>
          </reference>
          <reference field="22" count="1">
            <x v="7"/>
          </reference>
        </references>
      </pivotArea>
    </format>
    <format dxfId="539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2"/>
          </reference>
        </references>
      </pivotArea>
    </format>
    <format dxfId="537">
      <pivotArea dataOnly="0" labelOnly="1" fieldPosition="0">
        <references count="3">
          <reference field="0" count="1" selected="0">
            <x v="0"/>
          </reference>
          <reference field="1" count="1" selected="0">
            <x v="227"/>
          </reference>
          <reference field="22" count="1">
            <x v="15"/>
          </reference>
        </references>
      </pivotArea>
    </format>
    <format dxfId="535">
      <pivotArea dataOnly="0" labelOnly="1" fieldPosition="0">
        <references count="3">
          <reference field="0" count="1" selected="0">
            <x v="0"/>
          </reference>
          <reference field="1" count="1" selected="0">
            <x v="554"/>
          </reference>
          <reference field="22" count="1">
            <x v="9"/>
          </reference>
        </references>
      </pivotArea>
    </format>
    <format dxfId="533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2" count="1">
            <x v="16"/>
          </reference>
        </references>
      </pivotArea>
    </format>
    <format dxfId="531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8"/>
          </reference>
        </references>
      </pivotArea>
    </format>
    <format dxfId="529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8"/>
          </reference>
        </references>
      </pivotArea>
    </format>
    <format dxfId="527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9"/>
          </reference>
        </references>
      </pivotArea>
    </format>
    <format dxfId="525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5"/>
          </reference>
        </references>
      </pivotArea>
    </format>
    <format dxfId="523">
      <pivotArea dataOnly="0" labelOnly="1" fieldPosition="0">
        <references count="3">
          <reference field="0" count="1" selected="0">
            <x v="0"/>
          </reference>
          <reference field="1" count="1" selected="0">
            <x v="222"/>
          </reference>
          <reference field="22" count="1">
            <x v="11"/>
          </reference>
        </references>
      </pivotArea>
    </format>
    <format dxfId="521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519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9"/>
          </reference>
        </references>
      </pivotArea>
    </format>
    <format dxfId="517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1"/>
          </reference>
        </references>
      </pivotArea>
    </format>
    <format dxfId="515">
      <pivotArea dataOnly="0" labelOnly="1" fieldPosition="0">
        <references count="3">
          <reference field="0" count="1" selected="0">
            <x v="0"/>
          </reference>
          <reference field="1" count="1" selected="0">
            <x v="461"/>
          </reference>
          <reference field="22" count="1">
            <x v="7"/>
          </reference>
        </references>
      </pivotArea>
    </format>
    <format dxfId="513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6"/>
          </reference>
        </references>
      </pivotArea>
    </format>
    <format dxfId="511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8"/>
          </reference>
        </references>
      </pivotArea>
    </format>
    <format dxfId="509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7"/>
          </reference>
        </references>
      </pivotArea>
    </format>
    <format dxfId="507">
      <pivotArea dataOnly="0" labelOnly="1" fieldPosition="0">
        <references count="3">
          <reference field="0" count="1" selected="0">
            <x v="0"/>
          </reference>
          <reference field="1" count="1" selected="0">
            <x v="561"/>
          </reference>
          <reference field="22" count="1">
            <x v="12"/>
          </reference>
        </references>
      </pivotArea>
    </format>
    <format dxfId="505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3"/>
          </reference>
        </references>
      </pivotArea>
    </format>
    <format dxfId="503">
      <pivotArea dataOnly="0" labelOnly="1" fieldPosition="0">
        <references count="3">
          <reference field="0" count="1" selected="0">
            <x v="0"/>
          </reference>
          <reference field="1" count="1" selected="0">
            <x v="96"/>
          </reference>
          <reference field="22" count="1">
            <x v="9"/>
          </reference>
        </references>
      </pivotArea>
    </format>
    <format dxfId="501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6"/>
          </reference>
        </references>
      </pivotArea>
    </format>
    <format dxfId="499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2"/>
          </reference>
        </references>
      </pivotArea>
    </format>
    <format dxfId="497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3"/>
          </reference>
        </references>
      </pivotArea>
    </format>
    <format dxfId="495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493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3"/>
          </reference>
        </references>
      </pivotArea>
    </format>
    <format dxfId="491">
      <pivotArea dataOnly="0" labelOnly="1" fieldPosition="0">
        <references count="3">
          <reference field="0" count="1" selected="0">
            <x v="1"/>
          </reference>
          <reference field="1" count="1" selected="0">
            <x v="175"/>
          </reference>
          <reference field="22" count="1">
            <x v="7"/>
          </reference>
        </references>
      </pivotArea>
    </format>
    <format dxfId="489">
      <pivotArea dataOnly="0" labelOnly="1" fieldPosition="0">
        <references count="3">
          <reference field="0" count="1" selected="0">
            <x v="0"/>
          </reference>
          <reference field="1" count="1" selected="0">
            <x v="401"/>
          </reference>
          <reference field="22" count="1">
            <x v="5"/>
          </reference>
        </references>
      </pivotArea>
    </format>
    <format dxfId="487">
      <pivotArea dataOnly="0" labelOnly="1" fieldPosition="0">
        <references count="3">
          <reference field="0" count="1" selected="0">
            <x v="0"/>
          </reference>
          <reference field="1" count="1" selected="0">
            <x v="656"/>
          </reference>
          <reference field="22" count="1">
            <x v="14"/>
          </reference>
        </references>
      </pivotArea>
    </format>
    <format dxfId="485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1"/>
          </reference>
        </references>
      </pivotArea>
    </format>
    <format dxfId="483">
      <pivotArea dataOnly="0" labelOnly="1" fieldPosition="0">
        <references count="3">
          <reference field="0" count="1" selected="0">
            <x v="0"/>
          </reference>
          <reference field="1" count="1" selected="0">
            <x v="488"/>
          </reference>
          <reference field="22" count="1">
            <x v="7"/>
          </reference>
        </references>
      </pivotArea>
    </format>
    <format dxfId="481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479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3"/>
          </reference>
        </references>
      </pivotArea>
    </format>
    <format dxfId="477">
      <pivotArea dataOnly="0" labelOnly="1" fieldPosition="0">
        <references count="3">
          <reference field="0" count="1" selected="0">
            <x v="1"/>
          </reference>
          <reference field="1" count="1" selected="0">
            <x v="86"/>
          </reference>
          <reference field="22" count="1">
            <x v="7"/>
          </reference>
        </references>
      </pivotArea>
    </format>
    <format dxfId="475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9"/>
          </reference>
        </references>
      </pivotArea>
    </format>
    <format dxfId="473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3"/>
          </reference>
        </references>
      </pivotArea>
    </format>
    <format dxfId="471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3"/>
          </reference>
        </references>
      </pivotArea>
    </format>
    <format dxfId="469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1"/>
          </reference>
        </references>
      </pivotArea>
    </format>
    <format dxfId="467">
      <pivotArea dataOnly="0" labelOnly="1" fieldPosition="0">
        <references count="3">
          <reference field="0" count="1" selected="0">
            <x v="0"/>
          </reference>
          <reference field="1" count="1" selected="0">
            <x v="125"/>
          </reference>
          <reference field="22" count="1">
            <x v="10"/>
          </reference>
        </references>
      </pivotArea>
    </format>
    <format dxfId="465">
      <pivotArea dataOnly="0" labelOnly="1" fieldPosition="0">
        <references count="3">
          <reference field="0" count="1" selected="0">
            <x v="1"/>
          </reference>
          <reference field="1" count="1" selected="0">
            <x v="479"/>
          </reference>
          <reference field="22" count="1">
            <x v="8"/>
          </reference>
        </references>
      </pivotArea>
    </format>
    <format dxfId="463">
      <pivotArea dataOnly="0" labelOnly="1" fieldPosition="0">
        <references count="3">
          <reference field="0" count="1" selected="0">
            <x v="0"/>
          </reference>
          <reference field="1" count="1" selected="0">
            <x v="231"/>
          </reference>
          <reference field="22" count="1">
            <x v="16"/>
          </reference>
        </references>
      </pivotArea>
    </format>
    <format dxfId="461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5"/>
          </reference>
        </references>
      </pivotArea>
    </format>
    <format dxfId="459">
      <pivotArea dataOnly="0" labelOnly="1" fieldPosition="0">
        <references count="3">
          <reference field="0" count="1" selected="0">
            <x v="0"/>
          </reference>
          <reference field="1" count="1" selected="0">
            <x v="60"/>
          </reference>
          <reference field="22" count="1">
            <x v="7"/>
          </reference>
        </references>
      </pivotArea>
    </format>
    <format dxfId="457">
      <pivotArea dataOnly="0" labelOnly="1" fieldPosition="0">
        <references count="3">
          <reference field="0" count="1" selected="0">
            <x v="1"/>
          </reference>
          <reference field="1" count="1" selected="0">
            <x v="600"/>
          </reference>
          <reference field="22" count="1">
            <x v="15"/>
          </reference>
        </references>
      </pivotArea>
    </format>
    <format dxfId="455">
      <pivotArea dataOnly="0" labelOnly="1" fieldPosition="0">
        <references count="3">
          <reference field="0" count="1" selected="0">
            <x v="1"/>
          </reference>
          <reference field="1" count="1" selected="0">
            <x v="191"/>
          </reference>
          <reference field="22" count="1">
            <x v="7"/>
          </reference>
        </references>
      </pivotArea>
    </format>
    <format dxfId="453">
      <pivotArea dataOnly="0" labelOnly="1" fieldPosition="0">
        <references count="3">
          <reference field="0" count="1" selected="0">
            <x v="1"/>
          </reference>
          <reference field="1" count="1" selected="0">
            <x v="68"/>
          </reference>
          <reference field="22" count="1">
            <x v="21"/>
          </reference>
        </references>
      </pivotArea>
    </format>
    <format dxfId="451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8"/>
          </reference>
        </references>
      </pivotArea>
    </format>
    <format dxfId="449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7"/>
          </reference>
        </references>
      </pivotArea>
    </format>
    <format dxfId="447">
      <pivotArea dataOnly="0" labelOnly="1" fieldPosition="0">
        <references count="3">
          <reference field="0" count="1" selected="0">
            <x v="0"/>
          </reference>
          <reference field="1" count="1" selected="0">
            <x v="34"/>
          </reference>
          <reference field="22" count="1">
            <x v="1"/>
          </reference>
        </references>
      </pivotArea>
    </format>
    <format dxfId="445">
      <pivotArea dataOnly="0" labelOnly="1" fieldPosition="0">
        <references count="3">
          <reference field="0" count="1" selected="0">
            <x v="1"/>
          </reference>
          <reference field="1" count="1" selected="0">
            <x v="311"/>
          </reference>
          <reference field="22" count="1">
            <x v="16"/>
          </reference>
        </references>
      </pivotArea>
    </format>
    <format dxfId="443">
      <pivotArea dataOnly="0" labelOnly="1" fieldPosition="0">
        <references count="3">
          <reference field="0" count="1" selected="0">
            <x v="0"/>
          </reference>
          <reference field="1" count="1" selected="0">
            <x v="90"/>
          </reference>
          <reference field="22" count="1">
            <x v="11"/>
          </reference>
        </references>
      </pivotArea>
    </format>
    <format dxfId="441">
      <pivotArea dataOnly="0" labelOnly="1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2" count="1">
            <x v="4"/>
          </reference>
        </references>
      </pivotArea>
    </format>
    <format dxfId="439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437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5"/>
          </reference>
        </references>
      </pivotArea>
    </format>
    <format dxfId="435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6"/>
          </reference>
        </references>
      </pivotArea>
    </format>
    <format dxfId="433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0"/>
          </reference>
        </references>
      </pivotArea>
    </format>
    <format dxfId="431">
      <pivotArea dataOnly="0" labelOnly="1" fieldPosition="0">
        <references count="3">
          <reference field="0" count="1" selected="0">
            <x v="1"/>
          </reference>
          <reference field="1" count="1" selected="0">
            <x v="137"/>
          </reference>
          <reference field="22" count="1">
            <x v="11"/>
          </reference>
        </references>
      </pivotArea>
    </format>
    <format dxfId="429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8"/>
          </reference>
        </references>
      </pivotArea>
    </format>
    <format dxfId="427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3"/>
          </reference>
        </references>
      </pivotArea>
    </format>
    <format dxfId="425">
      <pivotArea dataOnly="0" labelOnly="1" fieldPosition="0">
        <references count="3">
          <reference field="0" count="1" selected="0">
            <x v="1"/>
          </reference>
          <reference field="1" count="1" selected="0">
            <x v="143"/>
          </reference>
          <reference field="22" count="1">
            <x v="3"/>
          </reference>
        </references>
      </pivotArea>
    </format>
    <format dxfId="423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9"/>
          </reference>
        </references>
      </pivotArea>
    </format>
    <format dxfId="421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6"/>
          </reference>
        </references>
      </pivotArea>
    </format>
    <format dxfId="419">
      <pivotArea dataOnly="0" labelOnly="1" fieldPosition="0">
        <references count="3">
          <reference field="0" count="1" selected="0">
            <x v="0"/>
          </reference>
          <reference field="1" count="1" selected="0">
            <x v="134"/>
          </reference>
          <reference field="22" count="1">
            <x v="9"/>
          </reference>
        </references>
      </pivotArea>
    </format>
    <format dxfId="417">
      <pivotArea dataOnly="0" labelOnly="1" fieldPosition="0">
        <references count="3">
          <reference field="0" count="1" selected="0">
            <x v="0"/>
          </reference>
          <reference field="1" count="1" selected="0">
            <x v="443"/>
          </reference>
          <reference field="22" count="1">
            <x v="6"/>
          </reference>
        </references>
      </pivotArea>
    </format>
    <format dxfId="415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0"/>
          </reference>
        </references>
      </pivotArea>
    </format>
    <format dxfId="413">
      <pivotArea dataOnly="0" labelOnly="1" fieldPosition="0">
        <references count="3">
          <reference field="0" count="1" selected="0">
            <x v="0"/>
          </reference>
          <reference field="1" count="1" selected="0">
            <x v="596"/>
          </reference>
          <reference field="22" count="1">
            <x v="2"/>
          </reference>
        </references>
      </pivotArea>
    </format>
    <format dxfId="411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3"/>
          </reference>
        </references>
      </pivotArea>
    </format>
    <format dxfId="409">
      <pivotArea dataOnly="0" labelOnly="1" fieldPosition="0">
        <references count="3">
          <reference field="0" count="1" selected="0">
            <x v="0"/>
          </reference>
          <reference field="1" count="1" selected="0">
            <x v="424"/>
          </reference>
          <reference field="22" count="1">
            <x v="4"/>
          </reference>
        </references>
      </pivotArea>
    </format>
    <format dxfId="407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5"/>
          </reference>
        </references>
      </pivotArea>
    </format>
    <format dxfId="405">
      <pivotArea dataOnly="0" labelOnly="1" fieldPosition="0">
        <references count="3">
          <reference field="0" count="1" selected="0">
            <x v="0"/>
          </reference>
          <reference field="1" count="1" selected="0">
            <x v="120"/>
          </reference>
          <reference field="22" count="1">
            <x v="10"/>
          </reference>
        </references>
      </pivotArea>
    </format>
    <format dxfId="403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3"/>
          </reference>
        </references>
      </pivotArea>
    </format>
    <format dxfId="401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4"/>
          </reference>
        </references>
      </pivotArea>
    </format>
    <format dxfId="399">
      <pivotArea dataOnly="0" labelOnly="1" fieldPosition="0">
        <references count="3">
          <reference field="0" count="1" selected="0">
            <x v="0"/>
          </reference>
          <reference field="1" count="1" selected="0">
            <x v="166"/>
          </reference>
          <reference field="22" count="1">
            <x v="12"/>
          </reference>
        </references>
      </pivotArea>
    </format>
    <format dxfId="397">
      <pivotArea dataOnly="0" labelOnly="1" fieldPosition="0">
        <references count="3">
          <reference field="0" count="1" selected="0">
            <x v="1"/>
          </reference>
          <reference field="1" count="1" selected="0">
            <x v="463"/>
          </reference>
          <reference field="22" count="1">
            <x v="16"/>
          </reference>
        </references>
      </pivotArea>
    </format>
    <format dxfId="395">
      <pivotArea dataOnly="0" labelOnly="1" fieldPosition="0">
        <references count="3">
          <reference field="0" count="1" selected="0">
            <x v="0"/>
          </reference>
          <reference field="1" count="1" selected="0">
            <x v="519"/>
          </reference>
          <reference field="22" count="1">
            <x v="7"/>
          </reference>
        </references>
      </pivotArea>
    </format>
    <format dxfId="393">
      <pivotArea dataOnly="0" labelOnly="1" fieldPosition="0">
        <references count="3">
          <reference field="0" count="1" selected="0">
            <x v="0"/>
          </reference>
          <reference field="1" count="1" selected="0">
            <x v="545"/>
          </reference>
          <reference field="22" count="1">
            <x v="4"/>
          </reference>
        </references>
      </pivotArea>
    </format>
    <format dxfId="391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4"/>
          </reference>
        </references>
      </pivotArea>
    </format>
    <format dxfId="389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8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valueGreaterThan" evalOrder="-1" id="1" iMeasureFld="0">
      <autoFilter ref="A1">
        <filterColumn colId="0">
          <customFilters>
            <customFilter operator="greaterThan" val="14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27F60B-83E8-46C3-9A3C-43ABC077D681}" name="PivotTable5" cacheId="1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4" indent="0" outline="1" outlineData="1" multipleFieldFilters="0">
  <location ref="A61:I73" firstHeaderRow="0" firstDataRow="1" firstDataCol="1" rowPageCount="2" colPageCount="1"/>
  <pivotFields count="24">
    <pivotField axis="axisPage" showAll="0">
      <items count="5">
        <item x="0"/>
        <item x="1"/>
        <item m="1" x="3"/>
        <item x="2"/>
        <item t="default"/>
      </items>
    </pivotField>
    <pivotField axis="axisRow" outline="0" showAll="0" measureFilter="1" sortType="descending" defaultSubtotal="0">
      <items count="658">
        <item x="320"/>
        <item x="319"/>
        <item x="315"/>
        <item x="310"/>
        <item x="300"/>
        <item x="297"/>
        <item x="296"/>
        <item x="295"/>
        <item x="294"/>
        <item x="293"/>
        <item x="292"/>
        <item x="291"/>
        <item x="289"/>
        <item x="288"/>
        <item x="287"/>
        <item x="283"/>
        <item x="282"/>
        <item x="279"/>
        <item x="278"/>
        <item x="275"/>
        <item x="272"/>
        <item x="270"/>
        <item x="269"/>
        <item x="264"/>
        <item x="259"/>
        <item m="1" x="657"/>
        <item x="257"/>
        <item x="253"/>
        <item x="252"/>
        <item x="250"/>
        <item x="249"/>
        <item x="248"/>
        <item x="246"/>
        <item x="245"/>
        <item x="242"/>
        <item x="241"/>
        <item x="239"/>
        <item x="233"/>
        <item x="232"/>
        <item x="231"/>
        <item x="230"/>
        <item x="229"/>
        <item x="226"/>
        <item x="225"/>
        <item x="224"/>
        <item x="223"/>
        <item x="222"/>
        <item x="221"/>
        <item x="220"/>
        <item x="219"/>
        <item x="215"/>
        <item x="213"/>
        <item x="212"/>
        <item x="211"/>
        <item x="210"/>
        <item x="209"/>
        <item x="206"/>
        <item x="205"/>
        <item x="200"/>
        <item x="199"/>
        <item x="198"/>
        <item x="195"/>
        <item x="194"/>
        <item x="191"/>
        <item x="187"/>
        <item x="185"/>
        <item x="183"/>
        <item x="180"/>
        <item x="179"/>
        <item x="178"/>
        <item x="177"/>
        <item x="176"/>
        <item x="175"/>
        <item x="173"/>
        <item x="172"/>
        <item x="170"/>
        <item x="168"/>
        <item x="160"/>
        <item x="158"/>
        <item x="155"/>
        <item x="150"/>
        <item x="149"/>
        <item x="148"/>
        <item x="146"/>
        <item x="140"/>
        <item x="138"/>
        <item x="137"/>
        <item x="136"/>
        <item x="135"/>
        <item x="134"/>
        <item x="133"/>
        <item x="132"/>
        <item x="131"/>
        <item m="1" x="646"/>
        <item x="128"/>
        <item x="126"/>
        <item x="125"/>
        <item x="123"/>
        <item x="122"/>
        <item x="120"/>
        <item x="118"/>
        <item x="117"/>
        <item x="116"/>
        <item x="112"/>
        <item x="110"/>
        <item x="109"/>
        <item x="100"/>
        <item x="97"/>
        <item x="96"/>
        <item x="95"/>
        <item x="93"/>
        <item x="90"/>
        <item x="89"/>
        <item x="86"/>
        <item x="82"/>
        <item x="81"/>
        <item x="79"/>
        <item x="77"/>
        <item x="74"/>
        <item x="68"/>
        <item x="67"/>
        <item x="66"/>
        <item x="65"/>
        <item x="64"/>
        <item x="63"/>
        <item x="59"/>
        <item x="57"/>
        <item x="56"/>
        <item x="54"/>
        <item x="53"/>
        <item x="52"/>
        <item x="50"/>
        <item x="49"/>
        <item x="47"/>
        <item x="46"/>
        <item x="45"/>
        <item x="44"/>
        <item x="42"/>
        <item x="39"/>
        <item x="36"/>
        <item x="32"/>
        <item x="27"/>
        <item x="21"/>
        <item x="20"/>
        <item x="19"/>
        <item x="17"/>
        <item x="16"/>
        <item x="11"/>
        <item x="6"/>
        <item x="5"/>
        <item x="4"/>
        <item x="3"/>
        <item x="2"/>
        <item x="1"/>
        <item m="1" x="644"/>
        <item x="638"/>
        <item x="636"/>
        <item x="633"/>
        <item x="631"/>
        <item x="630"/>
        <item x="627"/>
        <item x="626"/>
        <item x="623"/>
        <item x="622"/>
        <item x="620"/>
        <item x="619"/>
        <item x="617"/>
        <item x="613"/>
        <item x="612"/>
        <item x="610"/>
        <item x="607"/>
        <item x="605"/>
        <item x="604"/>
        <item m="1" x="650"/>
        <item x="593"/>
        <item m="1" x="653"/>
        <item x="592"/>
        <item x="590"/>
        <item x="588"/>
        <item x="586"/>
        <item m="1" x="656"/>
        <item x="585"/>
        <item x="584"/>
        <item x="583"/>
        <item x="582"/>
        <item x="579"/>
        <item x="578"/>
        <item x="575"/>
        <item x="574"/>
        <item x="571"/>
        <item x="569"/>
        <item x="568"/>
        <item x="564"/>
        <item x="562"/>
        <item x="561"/>
        <item x="560"/>
        <item x="559"/>
        <item x="556"/>
        <item x="554"/>
        <item x="553"/>
        <item x="552"/>
        <item x="551"/>
        <item x="549"/>
        <item x="548"/>
        <item x="543"/>
        <item x="540"/>
        <item x="538"/>
        <item x="535"/>
        <item x="533"/>
        <item x="527"/>
        <item x="526"/>
        <item x="524"/>
        <item x="523"/>
        <item x="522"/>
        <item x="521"/>
        <item x="519"/>
        <item x="518"/>
        <item x="515"/>
        <item m="1" x="654"/>
        <item x="514"/>
        <item x="513"/>
        <item x="511"/>
        <item x="510"/>
        <item x="509"/>
        <item x="508"/>
        <item x="507"/>
        <item x="504"/>
        <item x="503"/>
        <item x="502"/>
        <item x="500"/>
        <item x="498"/>
        <item x="495"/>
        <item x="493"/>
        <item x="492"/>
        <item x="491"/>
        <item x="489"/>
        <item x="487"/>
        <item x="486"/>
        <item m="1" x="649"/>
        <item x="485"/>
        <item x="483"/>
        <item x="478"/>
        <item x="476"/>
        <item x="475"/>
        <item x="473"/>
        <item x="472"/>
        <item x="471"/>
        <item m="1" x="652"/>
        <item x="467"/>
        <item x="466"/>
        <item x="464"/>
        <item x="463"/>
        <item x="462"/>
        <item x="461"/>
        <item x="459"/>
        <item x="458"/>
        <item x="454"/>
        <item x="452"/>
        <item x="449"/>
        <item x="447"/>
        <item x="444"/>
        <item x="439"/>
        <item x="438"/>
        <item x="437"/>
        <item x="435"/>
        <item x="427"/>
        <item x="422"/>
        <item x="421"/>
        <item x="419"/>
        <item x="416"/>
        <item x="414"/>
        <item x="413"/>
        <item x="410"/>
        <item x="408"/>
        <item x="406"/>
        <item x="402"/>
        <item x="400"/>
        <item x="399"/>
        <item x="398"/>
        <item x="397"/>
        <item x="395"/>
        <item x="394"/>
        <item x="393"/>
        <item x="392"/>
        <item x="391"/>
        <item x="390"/>
        <item x="387"/>
        <item x="385"/>
        <item x="382"/>
        <item x="380"/>
        <item x="379"/>
        <item x="378"/>
        <item x="375"/>
        <item x="374"/>
        <item x="372"/>
        <item x="370"/>
        <item x="368"/>
        <item x="367"/>
        <item x="366"/>
        <item x="365"/>
        <item x="364"/>
        <item x="363"/>
        <item x="362"/>
        <item x="358"/>
        <item x="353"/>
        <item x="352"/>
        <item x="351"/>
        <item x="350"/>
        <item x="349"/>
        <item x="347"/>
        <item x="346"/>
        <item x="345"/>
        <item x="344"/>
        <item x="343"/>
        <item x="342"/>
        <item x="340"/>
        <item x="337"/>
        <item x="336"/>
        <item x="334"/>
        <item x="333"/>
        <item x="332"/>
        <item x="331"/>
        <item x="329"/>
        <item x="328"/>
        <item x="327"/>
        <item x="326"/>
        <item x="323"/>
        <item x="322"/>
        <item x="321"/>
        <item x="448"/>
        <item x="542"/>
        <item x="536"/>
        <item x="143"/>
        <item x="84"/>
        <item x="15"/>
        <item x="73"/>
        <item x="35"/>
        <item x="572"/>
        <item x="602"/>
        <item x="455"/>
        <item x="236"/>
        <item x="587"/>
        <item x="78"/>
        <item x="34"/>
        <item x="262"/>
        <item x="520"/>
        <item x="573"/>
        <item x="628"/>
        <item x="376"/>
        <item x="280"/>
        <item x="436"/>
        <item x="255"/>
        <item x="102"/>
        <item x="558"/>
        <item x="254"/>
        <item x="266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17"/>
        <item x="218"/>
        <item x="227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x="354"/>
        <item m="1" x="645"/>
        <item x="360"/>
        <item x="373"/>
        <item x="383"/>
        <item x="389"/>
        <item x="412"/>
        <item m="1" x="640"/>
        <item x="420"/>
        <item x="423"/>
        <item x="428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41"/>
        <item x="555"/>
        <item x="567"/>
        <item x="580"/>
        <item x="596"/>
        <item x="603"/>
        <item x="608"/>
        <item x="609"/>
        <item x="614"/>
        <item x="615"/>
        <item x="48"/>
        <item x="121"/>
        <item x="147"/>
        <item x="152"/>
        <item x="163"/>
        <item x="165"/>
        <item x="189"/>
        <item x="190"/>
        <item x="192"/>
        <item m="1" x="641"/>
        <item x="240"/>
        <item x="244"/>
        <item x="263"/>
        <item x="276"/>
        <item x="277"/>
        <item x="286"/>
        <item x="325"/>
        <item x="339"/>
        <item x="348"/>
        <item x="359"/>
        <item x="369"/>
        <item m="1" x="643"/>
        <item x="386"/>
        <item x="388"/>
        <item m="1" x="651"/>
        <item x="403"/>
        <item x="407"/>
        <item x="424"/>
        <item x="425"/>
        <item x="426"/>
        <item x="450"/>
        <item x="497"/>
        <item x="505"/>
        <item x="534"/>
        <item x="563"/>
        <item x="576"/>
        <item x="577"/>
        <item x="581"/>
        <item x="599"/>
        <item x="601"/>
        <item x="634"/>
        <item x="114"/>
        <item x="197"/>
        <item x="204"/>
        <item m="1" x="647"/>
        <item x="357"/>
        <item x="537"/>
        <item x="119"/>
        <item x="377"/>
        <item x="256"/>
        <item x="409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637"/>
        <item x="23"/>
        <item x="550"/>
        <item x="299"/>
        <item x="371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7"/>
            </reference>
          </references>
        </pivotArea>
      </autoSortScope>
    </pivotField>
    <pivotField showAll="0" defaultSubtota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dataField="1" showAll="0"/>
    <pivotField showAll="0"/>
    <pivotField showAll="0" defaultSubtotal="0"/>
    <pivotField showAll="0"/>
    <pivotField showAll="0"/>
    <pivotField showAll="0"/>
  </pivotFields>
  <rowFields count="1">
    <field x="1"/>
  </rowFields>
  <rowItems count="12">
    <i>
      <x v="550"/>
    </i>
    <i>
      <x v="562"/>
    </i>
    <i>
      <x v="203"/>
    </i>
    <i>
      <x v="153"/>
    </i>
    <i>
      <x v="35"/>
    </i>
    <i>
      <x v="149"/>
    </i>
    <i>
      <x v="100"/>
    </i>
    <i>
      <x v="534"/>
    </i>
    <i>
      <x v="580"/>
    </i>
    <i>
      <x v="315"/>
    </i>
    <i>
      <x v="401"/>
    </i>
    <i>
      <x v="33"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2">
    <pageField fld="0" item="1" hier="-1"/>
    <pageField fld="3" item="3" hier="-1"/>
  </pageFields>
  <dataFields count="8">
    <dataField name=" Rnd1" fld="10" baseField="2" baseItem="21"/>
    <dataField name=" Rnd2" fld="11" baseField="2" baseItem="21"/>
    <dataField name=" Rnd3" fld="12" baseField="2" baseItem="21"/>
    <dataField name=" Rnd4" fld="13" baseField="2" baseItem="21"/>
    <dataField name=" Rnd5" fld="14" baseField="2" baseItem="21"/>
    <dataField name=" Rnd6" fld="15" baseField="1" baseItem="355"/>
    <dataField name=" Total" fld="16" baseField="2" baseItem="21"/>
    <dataField name=" Best 4" fld="18" baseField="1" baseItem="111"/>
  </dataFields>
  <formats count="9">
    <format dxfId="947">
      <pivotArea outline="0" collapsedLevelsAreSubtotals="1" fieldPosition="0"/>
    </format>
    <format dxfId="94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6"/>
          </reference>
        </references>
      </pivotArea>
    </format>
    <format dxfId="949">
      <pivotArea dataOnly="0" labelOnly="1" outline="0" fieldPosition="0">
        <references count="2">
          <reference field="0" count="1">
            <x v="1"/>
          </reference>
          <reference field="3" count="1" selected="0">
            <x v="0"/>
          </reference>
        </references>
      </pivotArea>
    </format>
    <format dxfId="950">
      <pivotArea dataOnly="0" labelOnly="1" outline="0" fieldPosition="0">
        <references count="2">
          <reference field="0" count="1" selected="0">
            <x v="1"/>
          </reference>
          <reference field="3" count="1">
            <x v="0"/>
          </reference>
        </references>
      </pivotArea>
    </format>
    <format dxfId="951">
      <pivotArea type="all" dataOnly="0" outline="0" fieldPosition="0"/>
    </format>
    <format dxfId="952">
      <pivotArea outline="0" collapsedLevelsAreSubtotals="1" fieldPosition="0"/>
    </format>
    <format dxfId="953">
      <pivotArea field="1" type="button" dataOnly="0" labelOnly="1" outline="0" axis="axisRow" fieldPosition="0"/>
    </format>
    <format dxfId="954">
      <pivotArea dataOnly="0" labelOnly="1" fieldPosition="0">
        <references count="1">
          <reference field="1" count="12">
            <x v="33"/>
            <x v="35"/>
            <x v="100"/>
            <x v="149"/>
            <x v="153"/>
            <x v="203"/>
            <x v="315"/>
            <x v="401"/>
            <x v="534"/>
            <x v="550"/>
            <x v="562"/>
            <x v="580"/>
          </reference>
        </references>
      </pivotArea>
    </format>
    <format dxfId="955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8" iMeasureFld="6">
      <autoFilter ref="A1">
        <filterColumn colId="0">
          <top10 val="12" filterVal="12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C94AF7-8E66-4E70-97B2-F0648C61C3B3}" name="PivotTable6" cacheId="1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4" indent="0" outline="1" outlineData="1" multipleFieldFilters="0">
  <location ref="A79:I84" firstHeaderRow="0" firstDataRow="1" firstDataCol="1" rowPageCount="2" colPageCount="1"/>
  <pivotFields count="24">
    <pivotField axis="axisPage" showAll="0">
      <items count="5">
        <item x="0"/>
        <item x="1"/>
        <item m="1" x="3"/>
        <item x="2"/>
        <item t="default"/>
      </items>
    </pivotField>
    <pivotField axis="axisRow" outline="0" showAll="0" measureFilter="1" sortType="descending" defaultSubtotal="0">
      <items count="658">
        <item x="320"/>
        <item x="319"/>
        <item x="315"/>
        <item x="310"/>
        <item x="300"/>
        <item x="297"/>
        <item x="296"/>
        <item x="295"/>
        <item x="294"/>
        <item x="293"/>
        <item x="292"/>
        <item x="291"/>
        <item x="289"/>
        <item x="288"/>
        <item x="287"/>
        <item x="283"/>
        <item x="282"/>
        <item x="279"/>
        <item x="278"/>
        <item x="275"/>
        <item x="272"/>
        <item x="270"/>
        <item x="269"/>
        <item x="264"/>
        <item x="259"/>
        <item m="1" x="657"/>
        <item x="257"/>
        <item x="253"/>
        <item x="252"/>
        <item x="250"/>
        <item x="249"/>
        <item x="248"/>
        <item x="246"/>
        <item x="245"/>
        <item x="242"/>
        <item x="241"/>
        <item x="239"/>
        <item x="233"/>
        <item x="232"/>
        <item x="231"/>
        <item x="230"/>
        <item x="229"/>
        <item x="226"/>
        <item x="225"/>
        <item x="224"/>
        <item x="223"/>
        <item x="222"/>
        <item x="221"/>
        <item x="220"/>
        <item x="219"/>
        <item x="215"/>
        <item x="213"/>
        <item x="212"/>
        <item x="211"/>
        <item x="210"/>
        <item x="209"/>
        <item x="206"/>
        <item x="205"/>
        <item x="200"/>
        <item x="199"/>
        <item x="198"/>
        <item x="195"/>
        <item x="194"/>
        <item x="191"/>
        <item x="187"/>
        <item x="185"/>
        <item x="183"/>
        <item x="180"/>
        <item x="179"/>
        <item x="178"/>
        <item x="177"/>
        <item x="176"/>
        <item x="175"/>
        <item x="173"/>
        <item x="172"/>
        <item x="170"/>
        <item x="168"/>
        <item x="160"/>
        <item x="158"/>
        <item x="155"/>
        <item x="150"/>
        <item x="149"/>
        <item x="148"/>
        <item x="146"/>
        <item x="140"/>
        <item x="138"/>
        <item x="137"/>
        <item x="136"/>
        <item x="135"/>
        <item x="134"/>
        <item x="133"/>
        <item x="132"/>
        <item x="131"/>
        <item m="1" x="646"/>
        <item x="128"/>
        <item x="126"/>
        <item x="125"/>
        <item x="123"/>
        <item x="122"/>
        <item x="120"/>
        <item x="118"/>
        <item x="117"/>
        <item x="116"/>
        <item x="112"/>
        <item x="110"/>
        <item x="109"/>
        <item x="100"/>
        <item x="97"/>
        <item x="96"/>
        <item x="95"/>
        <item x="93"/>
        <item x="90"/>
        <item x="89"/>
        <item x="86"/>
        <item x="82"/>
        <item x="81"/>
        <item x="79"/>
        <item x="77"/>
        <item x="74"/>
        <item x="68"/>
        <item x="67"/>
        <item x="66"/>
        <item x="65"/>
        <item x="64"/>
        <item x="63"/>
        <item x="59"/>
        <item x="57"/>
        <item x="56"/>
        <item x="54"/>
        <item x="53"/>
        <item x="52"/>
        <item x="50"/>
        <item x="49"/>
        <item x="47"/>
        <item x="46"/>
        <item x="45"/>
        <item x="44"/>
        <item x="42"/>
        <item x="39"/>
        <item x="36"/>
        <item x="32"/>
        <item x="27"/>
        <item x="21"/>
        <item x="20"/>
        <item x="19"/>
        <item x="17"/>
        <item x="16"/>
        <item x="11"/>
        <item x="6"/>
        <item x="5"/>
        <item x="4"/>
        <item x="3"/>
        <item x="2"/>
        <item x="1"/>
        <item m="1" x="644"/>
        <item x="638"/>
        <item x="636"/>
        <item x="633"/>
        <item x="631"/>
        <item x="630"/>
        <item x="627"/>
        <item x="626"/>
        <item x="623"/>
        <item x="622"/>
        <item x="620"/>
        <item x="619"/>
        <item x="617"/>
        <item x="613"/>
        <item x="612"/>
        <item x="610"/>
        <item x="607"/>
        <item x="605"/>
        <item x="604"/>
        <item m="1" x="650"/>
        <item x="593"/>
        <item m="1" x="653"/>
        <item x="592"/>
        <item x="590"/>
        <item x="588"/>
        <item x="586"/>
        <item m="1" x="656"/>
        <item x="585"/>
        <item x="584"/>
        <item x="583"/>
        <item x="582"/>
        <item x="579"/>
        <item x="578"/>
        <item x="575"/>
        <item x="574"/>
        <item x="571"/>
        <item x="569"/>
        <item x="568"/>
        <item x="564"/>
        <item x="562"/>
        <item x="561"/>
        <item x="560"/>
        <item x="559"/>
        <item x="556"/>
        <item x="554"/>
        <item x="553"/>
        <item x="552"/>
        <item x="551"/>
        <item x="549"/>
        <item x="548"/>
        <item x="543"/>
        <item x="540"/>
        <item x="538"/>
        <item x="535"/>
        <item x="533"/>
        <item x="527"/>
        <item x="526"/>
        <item x="524"/>
        <item x="523"/>
        <item x="522"/>
        <item x="521"/>
        <item x="519"/>
        <item x="518"/>
        <item x="515"/>
        <item m="1" x="654"/>
        <item x="514"/>
        <item x="513"/>
        <item x="511"/>
        <item x="510"/>
        <item x="509"/>
        <item x="508"/>
        <item x="507"/>
        <item x="504"/>
        <item x="503"/>
        <item x="502"/>
        <item x="500"/>
        <item x="498"/>
        <item x="495"/>
        <item x="493"/>
        <item x="492"/>
        <item x="491"/>
        <item x="489"/>
        <item x="487"/>
        <item x="486"/>
        <item m="1" x="649"/>
        <item x="485"/>
        <item x="483"/>
        <item x="478"/>
        <item x="476"/>
        <item x="475"/>
        <item x="473"/>
        <item x="472"/>
        <item x="471"/>
        <item m="1" x="652"/>
        <item x="467"/>
        <item x="466"/>
        <item x="464"/>
        <item x="463"/>
        <item x="462"/>
        <item x="461"/>
        <item x="459"/>
        <item x="458"/>
        <item x="454"/>
        <item x="452"/>
        <item x="449"/>
        <item x="447"/>
        <item x="444"/>
        <item x="439"/>
        <item x="438"/>
        <item x="437"/>
        <item x="435"/>
        <item x="427"/>
        <item x="422"/>
        <item x="421"/>
        <item x="419"/>
        <item x="416"/>
        <item x="414"/>
        <item x="413"/>
        <item x="410"/>
        <item x="408"/>
        <item x="406"/>
        <item x="402"/>
        <item x="400"/>
        <item x="399"/>
        <item x="398"/>
        <item x="397"/>
        <item x="395"/>
        <item x="394"/>
        <item x="393"/>
        <item x="392"/>
        <item x="391"/>
        <item x="390"/>
        <item x="387"/>
        <item x="385"/>
        <item x="382"/>
        <item x="380"/>
        <item x="379"/>
        <item x="378"/>
        <item x="375"/>
        <item x="374"/>
        <item x="372"/>
        <item x="370"/>
        <item x="368"/>
        <item x="367"/>
        <item x="366"/>
        <item x="365"/>
        <item x="364"/>
        <item x="363"/>
        <item x="362"/>
        <item x="358"/>
        <item x="353"/>
        <item x="352"/>
        <item x="351"/>
        <item x="350"/>
        <item x="349"/>
        <item x="347"/>
        <item x="346"/>
        <item x="345"/>
        <item x="344"/>
        <item x="343"/>
        <item x="342"/>
        <item x="340"/>
        <item x="337"/>
        <item x="336"/>
        <item x="334"/>
        <item x="333"/>
        <item x="332"/>
        <item x="331"/>
        <item x="329"/>
        <item x="328"/>
        <item x="327"/>
        <item x="326"/>
        <item x="323"/>
        <item x="322"/>
        <item x="321"/>
        <item x="448"/>
        <item x="542"/>
        <item x="536"/>
        <item x="143"/>
        <item x="84"/>
        <item x="15"/>
        <item x="73"/>
        <item x="35"/>
        <item x="572"/>
        <item x="602"/>
        <item x="455"/>
        <item x="236"/>
        <item x="587"/>
        <item x="78"/>
        <item x="34"/>
        <item x="262"/>
        <item x="520"/>
        <item x="573"/>
        <item x="628"/>
        <item x="376"/>
        <item x="280"/>
        <item x="436"/>
        <item x="255"/>
        <item x="102"/>
        <item x="558"/>
        <item x="254"/>
        <item x="266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17"/>
        <item x="218"/>
        <item x="227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x="354"/>
        <item m="1" x="645"/>
        <item x="360"/>
        <item x="373"/>
        <item x="383"/>
        <item x="389"/>
        <item x="412"/>
        <item m="1" x="640"/>
        <item x="420"/>
        <item x="423"/>
        <item x="428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41"/>
        <item x="555"/>
        <item x="567"/>
        <item x="580"/>
        <item x="596"/>
        <item x="603"/>
        <item x="608"/>
        <item x="609"/>
        <item x="614"/>
        <item x="615"/>
        <item x="48"/>
        <item x="121"/>
        <item x="147"/>
        <item x="152"/>
        <item x="163"/>
        <item x="165"/>
        <item x="189"/>
        <item x="190"/>
        <item x="192"/>
        <item m="1" x="641"/>
        <item x="240"/>
        <item x="244"/>
        <item x="263"/>
        <item x="276"/>
        <item x="277"/>
        <item x="286"/>
        <item x="325"/>
        <item x="339"/>
        <item x="348"/>
        <item x="359"/>
        <item x="369"/>
        <item m="1" x="643"/>
        <item x="386"/>
        <item x="388"/>
        <item m="1" x="651"/>
        <item x="403"/>
        <item x="407"/>
        <item x="424"/>
        <item x="425"/>
        <item x="426"/>
        <item x="450"/>
        <item x="497"/>
        <item x="505"/>
        <item x="534"/>
        <item x="563"/>
        <item x="576"/>
        <item x="577"/>
        <item x="581"/>
        <item x="599"/>
        <item x="601"/>
        <item x="634"/>
        <item x="114"/>
        <item x="197"/>
        <item x="204"/>
        <item m="1" x="647"/>
        <item x="357"/>
        <item x="537"/>
        <item x="119"/>
        <item x="377"/>
        <item x="256"/>
        <item x="409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637"/>
        <item x="23"/>
        <item x="550"/>
        <item x="299"/>
        <item x="371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7"/>
            </reference>
          </references>
        </pivotArea>
      </autoSortScope>
    </pivotField>
    <pivotField showAll="0" defaultSubtota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dataField="1" showAll="0"/>
    <pivotField showAll="0"/>
    <pivotField showAll="0" defaultSubtotal="0"/>
    <pivotField showAll="0"/>
    <pivotField showAll="0"/>
    <pivotField showAll="0"/>
  </pivotFields>
  <rowFields count="1">
    <field x="1"/>
  </rowFields>
  <rowItems count="5">
    <i>
      <x v="126"/>
    </i>
    <i>
      <x v="30"/>
    </i>
    <i>
      <x v="24"/>
    </i>
    <i>
      <x v="440"/>
    </i>
    <i>
      <x v="622"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2">
    <pageField fld="0" item="1" hier="-1"/>
    <pageField fld="3" item="4" hier="-1"/>
  </pageFields>
  <dataFields count="8">
    <dataField name=" Rnd1" fld="10" baseField="2" baseItem="21"/>
    <dataField name=" Rnd2" fld="11" baseField="2" baseItem="21"/>
    <dataField name=" Rnd3" fld="12" baseField="2" baseItem="21"/>
    <dataField name=" Rnd4" fld="13" baseField="2" baseItem="21"/>
    <dataField name=" Rnd5" fld="14" baseField="2" baseItem="21"/>
    <dataField name=" Rnd6" fld="15" baseField="1" baseItem="355"/>
    <dataField name=" Total" fld="16" baseField="2" baseItem="21"/>
    <dataField name=" Best 4" fld="18" baseField="1" baseItem="111"/>
  </dataFields>
  <formats count="9">
    <format dxfId="956">
      <pivotArea outline="0" collapsedLevelsAreSubtotals="1" fieldPosition="0"/>
    </format>
    <format dxfId="957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6"/>
          </reference>
        </references>
      </pivotArea>
    </format>
    <format dxfId="958">
      <pivotArea dataOnly="0" labelOnly="1" outline="0" fieldPosition="0">
        <references count="2">
          <reference field="0" count="1">
            <x v="1"/>
          </reference>
          <reference field="3" count="1" selected="0">
            <x v="0"/>
          </reference>
        </references>
      </pivotArea>
    </format>
    <format dxfId="959">
      <pivotArea dataOnly="0" labelOnly="1" outline="0" fieldPosition="0">
        <references count="2">
          <reference field="0" count="1" selected="0">
            <x v="1"/>
          </reference>
          <reference field="3" count="1">
            <x v="0"/>
          </reference>
        </references>
      </pivotArea>
    </format>
    <format dxfId="960">
      <pivotArea type="all" dataOnly="0" outline="0" fieldPosition="0"/>
    </format>
    <format dxfId="961">
      <pivotArea outline="0" collapsedLevelsAreSubtotals="1" fieldPosition="0"/>
    </format>
    <format dxfId="962">
      <pivotArea field="1" type="button" dataOnly="0" labelOnly="1" outline="0" axis="axisRow" fieldPosition="0"/>
    </format>
    <format dxfId="963">
      <pivotArea dataOnly="0" labelOnly="1" fieldPosition="0">
        <references count="1">
          <reference field="1" count="5">
            <x v="24"/>
            <x v="30"/>
            <x v="126"/>
            <x v="440"/>
            <x v="622"/>
          </reference>
        </references>
      </pivotArea>
    </format>
    <format dxfId="964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8" iMeasureFld="6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E4A774-0D41-40D2-AE89-7338FFF44D62}" name="PivotTable1" cacheId="1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4" indent="0" outline="1" outlineData="1" multipleFieldFilters="0">
  <location ref="A25:J37" firstHeaderRow="0" firstDataRow="1" firstDataCol="1" rowPageCount="2" colPageCount="1"/>
  <pivotFields count="24">
    <pivotField axis="axisPage" showAll="0">
      <items count="5">
        <item x="0"/>
        <item x="1"/>
        <item m="1" x="3"/>
        <item x="2"/>
        <item t="default"/>
      </items>
    </pivotField>
    <pivotField axis="axisRow" outline="0" showAll="0" measureFilter="1" sortType="descending" defaultSubtotal="0">
      <items count="658">
        <item x="320"/>
        <item x="319"/>
        <item x="315"/>
        <item x="310"/>
        <item x="300"/>
        <item x="297"/>
        <item x="296"/>
        <item x="295"/>
        <item x="294"/>
        <item x="293"/>
        <item x="292"/>
        <item x="291"/>
        <item x="289"/>
        <item x="288"/>
        <item x="287"/>
        <item x="283"/>
        <item x="282"/>
        <item x="279"/>
        <item x="278"/>
        <item x="275"/>
        <item x="272"/>
        <item x="270"/>
        <item x="269"/>
        <item x="264"/>
        <item x="259"/>
        <item m="1" x="657"/>
        <item x="257"/>
        <item x="253"/>
        <item x="252"/>
        <item x="250"/>
        <item x="249"/>
        <item x="248"/>
        <item x="246"/>
        <item x="245"/>
        <item x="242"/>
        <item x="241"/>
        <item x="239"/>
        <item x="233"/>
        <item x="232"/>
        <item x="231"/>
        <item x="230"/>
        <item x="229"/>
        <item x="226"/>
        <item x="225"/>
        <item x="224"/>
        <item x="223"/>
        <item x="222"/>
        <item x="221"/>
        <item x="220"/>
        <item x="219"/>
        <item x="215"/>
        <item x="213"/>
        <item x="212"/>
        <item x="211"/>
        <item x="210"/>
        <item x="209"/>
        <item x="206"/>
        <item x="205"/>
        <item x="200"/>
        <item x="199"/>
        <item x="198"/>
        <item x="195"/>
        <item x="194"/>
        <item x="191"/>
        <item x="187"/>
        <item x="185"/>
        <item x="183"/>
        <item x="180"/>
        <item x="179"/>
        <item x="178"/>
        <item x="177"/>
        <item x="176"/>
        <item x="175"/>
        <item x="173"/>
        <item x="172"/>
        <item x="170"/>
        <item x="168"/>
        <item x="160"/>
        <item x="158"/>
        <item x="155"/>
        <item x="150"/>
        <item x="149"/>
        <item x="148"/>
        <item x="146"/>
        <item x="140"/>
        <item x="138"/>
        <item x="137"/>
        <item x="136"/>
        <item x="135"/>
        <item x="134"/>
        <item x="133"/>
        <item x="132"/>
        <item x="131"/>
        <item m="1" x="646"/>
        <item x="128"/>
        <item x="126"/>
        <item x="125"/>
        <item x="123"/>
        <item x="122"/>
        <item x="120"/>
        <item x="118"/>
        <item x="117"/>
        <item x="116"/>
        <item x="112"/>
        <item x="110"/>
        <item x="109"/>
        <item x="100"/>
        <item x="97"/>
        <item x="96"/>
        <item x="95"/>
        <item x="93"/>
        <item x="90"/>
        <item x="89"/>
        <item x="86"/>
        <item x="82"/>
        <item x="81"/>
        <item x="79"/>
        <item x="77"/>
        <item x="74"/>
        <item x="68"/>
        <item x="67"/>
        <item x="66"/>
        <item x="65"/>
        <item x="64"/>
        <item x="63"/>
        <item x="59"/>
        <item x="57"/>
        <item x="56"/>
        <item x="54"/>
        <item x="53"/>
        <item x="52"/>
        <item x="50"/>
        <item x="49"/>
        <item x="47"/>
        <item x="46"/>
        <item x="45"/>
        <item x="44"/>
        <item x="42"/>
        <item x="39"/>
        <item x="36"/>
        <item x="32"/>
        <item x="27"/>
        <item x="21"/>
        <item x="20"/>
        <item x="19"/>
        <item x="17"/>
        <item x="16"/>
        <item x="11"/>
        <item x="6"/>
        <item x="5"/>
        <item x="4"/>
        <item x="3"/>
        <item x="2"/>
        <item x="1"/>
        <item m="1" x="644"/>
        <item x="638"/>
        <item x="636"/>
        <item x="633"/>
        <item x="631"/>
        <item x="630"/>
        <item x="627"/>
        <item x="626"/>
        <item x="623"/>
        <item x="622"/>
        <item x="620"/>
        <item x="619"/>
        <item x="617"/>
        <item x="613"/>
        <item x="612"/>
        <item x="610"/>
        <item x="607"/>
        <item x="605"/>
        <item x="604"/>
        <item m="1" x="650"/>
        <item x="593"/>
        <item m="1" x="653"/>
        <item x="592"/>
        <item x="590"/>
        <item x="588"/>
        <item x="586"/>
        <item m="1" x="656"/>
        <item x="585"/>
        <item x="584"/>
        <item x="583"/>
        <item x="582"/>
        <item x="579"/>
        <item x="578"/>
        <item x="575"/>
        <item x="574"/>
        <item x="571"/>
        <item x="569"/>
        <item x="568"/>
        <item x="564"/>
        <item x="562"/>
        <item x="561"/>
        <item x="560"/>
        <item x="559"/>
        <item x="556"/>
        <item x="554"/>
        <item x="553"/>
        <item x="552"/>
        <item x="551"/>
        <item x="549"/>
        <item x="548"/>
        <item x="543"/>
        <item x="540"/>
        <item x="538"/>
        <item x="535"/>
        <item x="533"/>
        <item x="527"/>
        <item x="526"/>
        <item x="524"/>
        <item x="523"/>
        <item x="522"/>
        <item x="521"/>
        <item x="519"/>
        <item x="518"/>
        <item x="515"/>
        <item m="1" x="654"/>
        <item x="514"/>
        <item x="513"/>
        <item x="511"/>
        <item x="510"/>
        <item x="509"/>
        <item x="508"/>
        <item x="507"/>
        <item x="504"/>
        <item x="503"/>
        <item x="502"/>
        <item x="500"/>
        <item x="498"/>
        <item x="495"/>
        <item x="493"/>
        <item x="492"/>
        <item x="491"/>
        <item x="489"/>
        <item x="487"/>
        <item x="486"/>
        <item m="1" x="649"/>
        <item x="485"/>
        <item x="483"/>
        <item x="478"/>
        <item x="476"/>
        <item x="475"/>
        <item x="473"/>
        <item x="472"/>
        <item x="471"/>
        <item m="1" x="652"/>
        <item x="467"/>
        <item x="466"/>
        <item x="464"/>
        <item x="463"/>
        <item x="462"/>
        <item x="461"/>
        <item x="459"/>
        <item x="458"/>
        <item x="454"/>
        <item x="452"/>
        <item x="449"/>
        <item x="447"/>
        <item x="444"/>
        <item x="439"/>
        <item x="438"/>
        <item x="437"/>
        <item x="435"/>
        <item x="427"/>
        <item x="422"/>
        <item x="421"/>
        <item x="419"/>
        <item x="416"/>
        <item x="414"/>
        <item x="413"/>
        <item x="410"/>
        <item x="408"/>
        <item x="406"/>
        <item x="402"/>
        <item x="400"/>
        <item x="399"/>
        <item x="398"/>
        <item x="397"/>
        <item x="395"/>
        <item x="394"/>
        <item x="393"/>
        <item x="392"/>
        <item x="391"/>
        <item x="390"/>
        <item x="387"/>
        <item x="385"/>
        <item x="382"/>
        <item x="380"/>
        <item x="379"/>
        <item x="378"/>
        <item x="375"/>
        <item x="374"/>
        <item x="372"/>
        <item x="370"/>
        <item x="368"/>
        <item x="367"/>
        <item x="366"/>
        <item x="365"/>
        <item x="364"/>
        <item x="363"/>
        <item x="362"/>
        <item x="358"/>
        <item x="353"/>
        <item x="352"/>
        <item x="351"/>
        <item x="350"/>
        <item x="349"/>
        <item x="347"/>
        <item x="346"/>
        <item x="345"/>
        <item x="344"/>
        <item x="343"/>
        <item x="342"/>
        <item x="340"/>
        <item x="337"/>
        <item x="336"/>
        <item x="334"/>
        <item x="333"/>
        <item x="332"/>
        <item x="331"/>
        <item x="329"/>
        <item x="328"/>
        <item x="327"/>
        <item x="326"/>
        <item x="323"/>
        <item x="322"/>
        <item x="321"/>
        <item x="448"/>
        <item x="542"/>
        <item x="536"/>
        <item x="143"/>
        <item x="84"/>
        <item x="15"/>
        <item x="73"/>
        <item x="35"/>
        <item x="572"/>
        <item x="602"/>
        <item x="455"/>
        <item x="236"/>
        <item x="587"/>
        <item x="78"/>
        <item x="34"/>
        <item x="262"/>
        <item x="520"/>
        <item x="573"/>
        <item x="628"/>
        <item x="376"/>
        <item x="280"/>
        <item x="436"/>
        <item x="255"/>
        <item x="102"/>
        <item x="558"/>
        <item x="254"/>
        <item x="266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17"/>
        <item x="218"/>
        <item x="227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x="354"/>
        <item m="1" x="645"/>
        <item x="360"/>
        <item x="373"/>
        <item x="383"/>
        <item x="389"/>
        <item x="412"/>
        <item m="1" x="640"/>
        <item x="420"/>
        <item x="423"/>
        <item x="428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41"/>
        <item x="555"/>
        <item x="567"/>
        <item x="580"/>
        <item x="596"/>
        <item x="603"/>
        <item x="608"/>
        <item x="609"/>
        <item x="614"/>
        <item x="615"/>
        <item x="48"/>
        <item x="121"/>
        <item x="147"/>
        <item x="152"/>
        <item x="163"/>
        <item x="165"/>
        <item x="189"/>
        <item x="190"/>
        <item x="192"/>
        <item m="1" x="641"/>
        <item x="240"/>
        <item x="244"/>
        <item x="263"/>
        <item x="276"/>
        <item x="277"/>
        <item x="286"/>
        <item x="325"/>
        <item x="339"/>
        <item x="348"/>
        <item x="359"/>
        <item x="369"/>
        <item m="1" x="643"/>
        <item x="386"/>
        <item x="388"/>
        <item m="1" x="651"/>
        <item x="403"/>
        <item x="407"/>
        <item x="424"/>
        <item x="425"/>
        <item x="426"/>
        <item x="450"/>
        <item x="497"/>
        <item x="505"/>
        <item x="534"/>
        <item x="563"/>
        <item x="576"/>
        <item x="577"/>
        <item x="581"/>
        <item x="599"/>
        <item x="601"/>
        <item x="634"/>
        <item x="114"/>
        <item x="197"/>
        <item x="204"/>
        <item m="1" x="647"/>
        <item x="357"/>
        <item x="537"/>
        <item x="119"/>
        <item x="377"/>
        <item x="256"/>
        <item x="409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637"/>
        <item x="23"/>
        <item x="550"/>
        <item x="299"/>
        <item x="371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7"/>
            </reference>
          </references>
        </pivotArea>
      </autoSortScope>
    </pivotField>
    <pivotField showAll="0" defaultSubtota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dataField="1" showAll="0"/>
    <pivotField dataField="1" showAll="0"/>
    <pivotField showAll="0" defaultSubtotal="0"/>
    <pivotField showAll="0"/>
    <pivotField showAll="0"/>
    <pivotField showAll="0"/>
  </pivotFields>
  <rowFields count="1">
    <field x="1"/>
  </rowFields>
  <rowItems count="12">
    <i>
      <x v="447"/>
    </i>
    <i>
      <x v="84"/>
    </i>
    <i>
      <x v="105"/>
    </i>
    <i>
      <x v="111"/>
    </i>
    <i>
      <x v="422"/>
    </i>
    <i>
      <x v="96"/>
    </i>
    <i>
      <x v="224"/>
    </i>
    <i>
      <x v="576"/>
    </i>
    <i>
      <x v="328"/>
    </i>
    <i>
      <x v="372"/>
    </i>
    <i>
      <x v="204"/>
    </i>
    <i>
      <x v="306"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pageFields count="2">
    <pageField fld="0" item="1" hier="-1"/>
    <pageField fld="3" item="1" hier="-1"/>
  </pageFields>
  <dataFields count="9">
    <dataField name=" Rnd1" fld="10" baseField="2" baseItem="21"/>
    <dataField name=" Rnd2" fld="11" baseField="2" baseItem="21"/>
    <dataField name=" Rnd3" fld="12" baseField="2" baseItem="21"/>
    <dataField name=" Rnd4" fld="13" baseField="2" baseItem="21"/>
    <dataField name=" Rnd5" fld="14" baseField="2" baseItem="21"/>
    <dataField name=" Rnd6" fld="15" baseField="1" baseItem="355"/>
    <dataField name=" Total" fld="16" baseField="2" baseItem="21"/>
    <dataField name=" Best 4" fld="18" baseField="1" baseItem="111"/>
    <dataField name=" Best 3" fld="19" baseField="1" baseItem="447"/>
  </dataFields>
  <formats count="9">
    <format dxfId="965">
      <pivotArea outline="0" collapsedLevelsAreSubtotals="1" fieldPosition="0"/>
    </format>
    <format dxfId="96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6"/>
          </reference>
        </references>
      </pivotArea>
    </format>
    <format dxfId="967">
      <pivotArea dataOnly="0" labelOnly="1" outline="0" fieldPosition="0">
        <references count="2">
          <reference field="0" count="1">
            <x v="1"/>
          </reference>
          <reference field="3" count="1" selected="0">
            <x v="0"/>
          </reference>
        </references>
      </pivotArea>
    </format>
    <format dxfId="968">
      <pivotArea dataOnly="0" labelOnly="1" outline="0" fieldPosition="0">
        <references count="2">
          <reference field="0" count="1" selected="0">
            <x v="1"/>
          </reference>
          <reference field="3" count="1">
            <x v="0"/>
          </reference>
        </references>
      </pivotArea>
    </format>
    <format dxfId="969">
      <pivotArea type="all" dataOnly="0" outline="0" fieldPosition="0"/>
    </format>
    <format dxfId="970">
      <pivotArea outline="0" collapsedLevelsAreSubtotals="1" fieldPosition="0">
        <references count="1">
          <reference field="4294967294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971">
      <pivotArea field="1" type="button" dataOnly="0" labelOnly="1" outline="0" axis="axisRow" fieldPosition="0"/>
    </format>
    <format dxfId="972">
      <pivotArea dataOnly="0" labelOnly="1" fieldPosition="0">
        <references count="1">
          <reference field="1" count="12">
            <x v="50"/>
            <x v="57"/>
            <x v="88"/>
            <x v="124"/>
            <x v="138"/>
            <x v="163"/>
            <x v="169"/>
            <x v="172"/>
            <x v="230"/>
            <x v="287"/>
            <x v="299"/>
            <x v="378"/>
          </reference>
        </references>
      </pivotArea>
    </format>
    <format dxfId="973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7" iMeasureFld="6">
      <autoFilter ref="A1">
        <filterColumn colId="0">
          <top10 val="12" filterVal="12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D7D41D-3458-423A-BF1A-A3107E9523EF}" name="PivotTable2" cacheId="1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4" indent="0" outline="1" outlineData="1" multipleFieldFilters="0">
  <location ref="A7:I19" firstHeaderRow="0" firstDataRow="1" firstDataCol="1" rowPageCount="2" colPageCount="1"/>
  <pivotFields count="24">
    <pivotField axis="axisPage" showAll="0">
      <items count="5">
        <item x="0"/>
        <item x="1"/>
        <item m="1" x="3"/>
        <item x="2"/>
        <item t="default"/>
      </items>
    </pivotField>
    <pivotField axis="axisRow" outline="0" showAll="0" measureFilter="1" sortType="descending" defaultSubtotal="0">
      <items count="658">
        <item x="320"/>
        <item x="319"/>
        <item x="315"/>
        <item x="310"/>
        <item x="300"/>
        <item x="297"/>
        <item x="296"/>
        <item x="295"/>
        <item x="294"/>
        <item x="293"/>
        <item x="292"/>
        <item x="291"/>
        <item x="289"/>
        <item x="288"/>
        <item x="287"/>
        <item x="283"/>
        <item x="282"/>
        <item x="279"/>
        <item x="278"/>
        <item x="275"/>
        <item x="272"/>
        <item x="270"/>
        <item x="269"/>
        <item x="264"/>
        <item x="259"/>
        <item m="1" x="657"/>
        <item x="257"/>
        <item x="253"/>
        <item x="252"/>
        <item x="250"/>
        <item x="249"/>
        <item x="248"/>
        <item x="246"/>
        <item x="245"/>
        <item x="242"/>
        <item x="241"/>
        <item x="239"/>
        <item x="233"/>
        <item x="232"/>
        <item x="231"/>
        <item x="230"/>
        <item x="229"/>
        <item x="226"/>
        <item x="225"/>
        <item x="224"/>
        <item x="223"/>
        <item x="222"/>
        <item x="221"/>
        <item x="220"/>
        <item x="219"/>
        <item x="215"/>
        <item x="213"/>
        <item x="212"/>
        <item x="211"/>
        <item x="210"/>
        <item x="209"/>
        <item x="206"/>
        <item x="205"/>
        <item x="200"/>
        <item x="199"/>
        <item x="198"/>
        <item x="195"/>
        <item x="194"/>
        <item x="191"/>
        <item x="187"/>
        <item x="185"/>
        <item x="183"/>
        <item x="180"/>
        <item x="179"/>
        <item x="178"/>
        <item x="177"/>
        <item x="176"/>
        <item x="175"/>
        <item x="173"/>
        <item x="172"/>
        <item x="170"/>
        <item x="168"/>
        <item x="160"/>
        <item x="158"/>
        <item x="155"/>
        <item x="150"/>
        <item x="149"/>
        <item x="148"/>
        <item x="146"/>
        <item x="140"/>
        <item x="138"/>
        <item x="137"/>
        <item x="136"/>
        <item x="135"/>
        <item x="134"/>
        <item x="133"/>
        <item x="132"/>
        <item x="131"/>
        <item m="1" x="646"/>
        <item x="128"/>
        <item x="126"/>
        <item x="125"/>
        <item x="123"/>
        <item x="122"/>
        <item x="120"/>
        <item x="118"/>
        <item x="117"/>
        <item x="116"/>
        <item x="112"/>
        <item x="110"/>
        <item x="109"/>
        <item x="100"/>
        <item x="97"/>
        <item x="96"/>
        <item x="95"/>
        <item x="93"/>
        <item x="90"/>
        <item x="89"/>
        <item x="86"/>
        <item x="82"/>
        <item x="81"/>
        <item x="79"/>
        <item x="77"/>
        <item x="74"/>
        <item x="68"/>
        <item x="67"/>
        <item x="66"/>
        <item x="65"/>
        <item x="64"/>
        <item x="63"/>
        <item x="59"/>
        <item x="57"/>
        <item x="56"/>
        <item x="54"/>
        <item x="53"/>
        <item x="52"/>
        <item x="50"/>
        <item x="49"/>
        <item x="47"/>
        <item x="46"/>
        <item x="45"/>
        <item x="44"/>
        <item x="42"/>
        <item x="39"/>
        <item x="36"/>
        <item x="32"/>
        <item x="27"/>
        <item x="21"/>
        <item x="20"/>
        <item x="19"/>
        <item x="17"/>
        <item x="16"/>
        <item x="11"/>
        <item x="6"/>
        <item x="5"/>
        <item x="4"/>
        <item x="3"/>
        <item x="2"/>
        <item x="1"/>
        <item m="1" x="644"/>
        <item x="638"/>
        <item x="636"/>
        <item x="633"/>
        <item x="631"/>
        <item x="630"/>
        <item x="627"/>
        <item x="626"/>
        <item x="623"/>
        <item x="622"/>
        <item x="620"/>
        <item x="619"/>
        <item x="617"/>
        <item x="613"/>
        <item x="612"/>
        <item x="610"/>
        <item x="607"/>
        <item x="605"/>
        <item x="604"/>
        <item m="1" x="650"/>
        <item x="593"/>
        <item m="1" x="653"/>
        <item x="592"/>
        <item x="590"/>
        <item x="588"/>
        <item x="586"/>
        <item m="1" x="656"/>
        <item x="585"/>
        <item x="584"/>
        <item x="583"/>
        <item x="582"/>
        <item x="579"/>
        <item x="578"/>
        <item x="575"/>
        <item x="574"/>
        <item x="571"/>
        <item x="569"/>
        <item x="568"/>
        <item x="564"/>
        <item x="562"/>
        <item x="561"/>
        <item x="560"/>
        <item x="559"/>
        <item x="556"/>
        <item x="554"/>
        <item x="553"/>
        <item x="552"/>
        <item x="551"/>
        <item x="549"/>
        <item x="548"/>
        <item x="543"/>
        <item x="540"/>
        <item x="538"/>
        <item x="535"/>
        <item x="533"/>
        <item x="527"/>
        <item x="526"/>
        <item x="524"/>
        <item x="523"/>
        <item x="522"/>
        <item x="521"/>
        <item x="519"/>
        <item x="518"/>
        <item x="515"/>
        <item m="1" x="654"/>
        <item x="514"/>
        <item x="513"/>
        <item x="511"/>
        <item x="510"/>
        <item x="509"/>
        <item x="508"/>
        <item x="507"/>
        <item x="504"/>
        <item x="503"/>
        <item x="502"/>
        <item x="500"/>
        <item x="498"/>
        <item x="495"/>
        <item x="493"/>
        <item x="492"/>
        <item x="491"/>
        <item x="489"/>
        <item x="487"/>
        <item x="486"/>
        <item m="1" x="649"/>
        <item x="485"/>
        <item x="483"/>
        <item x="478"/>
        <item x="476"/>
        <item x="475"/>
        <item x="473"/>
        <item x="472"/>
        <item x="471"/>
        <item m="1" x="652"/>
        <item x="467"/>
        <item x="466"/>
        <item x="464"/>
        <item x="463"/>
        <item x="462"/>
        <item x="461"/>
        <item x="459"/>
        <item x="458"/>
        <item x="454"/>
        <item x="452"/>
        <item x="449"/>
        <item x="447"/>
        <item x="444"/>
        <item x="439"/>
        <item x="438"/>
        <item x="437"/>
        <item x="435"/>
        <item x="427"/>
        <item x="422"/>
        <item x="421"/>
        <item x="419"/>
        <item x="416"/>
        <item x="414"/>
        <item x="413"/>
        <item x="410"/>
        <item x="408"/>
        <item x="406"/>
        <item x="402"/>
        <item x="400"/>
        <item x="399"/>
        <item x="398"/>
        <item x="397"/>
        <item x="395"/>
        <item x="394"/>
        <item x="393"/>
        <item x="392"/>
        <item x="391"/>
        <item x="390"/>
        <item x="387"/>
        <item x="385"/>
        <item x="382"/>
        <item x="380"/>
        <item x="379"/>
        <item x="378"/>
        <item x="375"/>
        <item x="374"/>
        <item x="372"/>
        <item x="370"/>
        <item x="368"/>
        <item x="367"/>
        <item x="366"/>
        <item x="365"/>
        <item x="364"/>
        <item x="363"/>
        <item x="362"/>
        <item x="358"/>
        <item x="353"/>
        <item x="352"/>
        <item x="351"/>
        <item x="350"/>
        <item x="349"/>
        <item x="347"/>
        <item x="346"/>
        <item x="345"/>
        <item x="344"/>
        <item x="343"/>
        <item x="342"/>
        <item x="340"/>
        <item x="337"/>
        <item x="336"/>
        <item x="334"/>
        <item x="333"/>
        <item x="332"/>
        <item x="331"/>
        <item x="329"/>
        <item x="328"/>
        <item x="327"/>
        <item x="326"/>
        <item x="323"/>
        <item x="322"/>
        <item x="321"/>
        <item x="448"/>
        <item x="542"/>
        <item x="536"/>
        <item x="143"/>
        <item x="84"/>
        <item x="15"/>
        <item x="73"/>
        <item x="35"/>
        <item x="572"/>
        <item x="602"/>
        <item x="455"/>
        <item x="236"/>
        <item x="587"/>
        <item x="78"/>
        <item x="34"/>
        <item x="262"/>
        <item x="520"/>
        <item x="573"/>
        <item x="628"/>
        <item x="376"/>
        <item x="280"/>
        <item x="436"/>
        <item x="255"/>
        <item x="102"/>
        <item x="558"/>
        <item x="254"/>
        <item x="266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17"/>
        <item x="218"/>
        <item x="227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x="354"/>
        <item m="1" x="645"/>
        <item x="360"/>
        <item x="373"/>
        <item x="383"/>
        <item x="389"/>
        <item x="412"/>
        <item m="1" x="640"/>
        <item x="420"/>
        <item x="423"/>
        <item x="428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41"/>
        <item x="555"/>
        <item x="567"/>
        <item x="580"/>
        <item x="596"/>
        <item x="603"/>
        <item x="608"/>
        <item x="609"/>
        <item x="614"/>
        <item x="615"/>
        <item x="48"/>
        <item x="121"/>
        <item x="147"/>
        <item x="152"/>
        <item x="163"/>
        <item x="165"/>
        <item x="189"/>
        <item x="190"/>
        <item x="192"/>
        <item m="1" x="641"/>
        <item x="240"/>
        <item x="244"/>
        <item x="263"/>
        <item x="276"/>
        <item x="277"/>
        <item x="286"/>
        <item x="325"/>
        <item x="339"/>
        <item x="348"/>
        <item x="359"/>
        <item x="369"/>
        <item m="1" x="643"/>
        <item x="386"/>
        <item x="388"/>
        <item m="1" x="651"/>
        <item x="403"/>
        <item x="407"/>
        <item x="424"/>
        <item x="425"/>
        <item x="426"/>
        <item x="450"/>
        <item x="497"/>
        <item x="505"/>
        <item x="534"/>
        <item x="563"/>
        <item x="576"/>
        <item x="577"/>
        <item x="581"/>
        <item x="599"/>
        <item x="601"/>
        <item x="634"/>
        <item x="114"/>
        <item x="197"/>
        <item x="204"/>
        <item m="1" x="647"/>
        <item x="357"/>
        <item x="537"/>
        <item x="119"/>
        <item x="377"/>
        <item x="256"/>
        <item x="409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637"/>
        <item x="23"/>
        <item x="550"/>
        <item x="299"/>
        <item x="371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7"/>
            </reference>
          </references>
        </pivotArea>
      </autoSortScope>
    </pivotField>
    <pivotField showAll="0" defaultSubtota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dataField="1" showAll="0"/>
    <pivotField showAll="0"/>
    <pivotField showAll="0" defaultSubtotal="0"/>
    <pivotField showAll="0"/>
    <pivotField showAll="0"/>
    <pivotField showAll="0"/>
  </pivotFields>
  <rowFields count="1">
    <field x="1"/>
  </rowFields>
  <rowItems count="12">
    <i>
      <x v="78"/>
    </i>
    <i>
      <x v="563"/>
    </i>
    <i>
      <x v="305"/>
    </i>
    <i>
      <x v="43"/>
    </i>
    <i>
      <x v="127"/>
    </i>
    <i>
      <x v="500"/>
    </i>
    <i>
      <x v="109"/>
    </i>
    <i>
      <x v="184"/>
    </i>
    <i>
      <x v="586"/>
    </i>
    <i>
      <x v="71"/>
    </i>
    <i>
      <x v="53"/>
    </i>
    <i>
      <x v="290"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pageFields count="2">
    <pageField fld="0" item="1" hier="-1"/>
    <pageField fld="3" item="0" hier="-1"/>
  </pageFields>
  <dataFields count="8">
    <dataField name=" Rnd1" fld="10" baseField="2" baseItem="21"/>
    <dataField name=" Rnd2" fld="11" baseField="2" baseItem="21"/>
    <dataField name=" Rnd3" fld="12" baseField="2" baseItem="21"/>
    <dataField name=" Rnd4" fld="13" baseField="2" baseItem="21"/>
    <dataField name=" Rnd5" fld="14" baseField="2" baseItem="21"/>
    <dataField name=" Rnd6" fld="15" baseField="1" baseItem="355"/>
    <dataField name=" Total" fld="16" baseField="2" baseItem="21"/>
    <dataField name=" Best 4" fld="18" baseField="1" baseItem="111"/>
  </dataFields>
  <formats count="9">
    <format dxfId="974">
      <pivotArea outline="0" collapsedLevelsAreSubtotals="1" fieldPosition="0"/>
    </format>
    <format dxfId="975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6"/>
          </reference>
        </references>
      </pivotArea>
    </format>
    <format dxfId="976">
      <pivotArea dataOnly="0" labelOnly="1" outline="0" fieldPosition="0">
        <references count="2">
          <reference field="0" count="1">
            <x v="1"/>
          </reference>
          <reference field="3" count="1" selected="0">
            <x v="0"/>
          </reference>
        </references>
      </pivotArea>
    </format>
    <format dxfId="977">
      <pivotArea dataOnly="0" labelOnly="1" outline="0" fieldPosition="0">
        <references count="2">
          <reference field="0" count="1" selected="0">
            <x v="1"/>
          </reference>
          <reference field="3" count="1">
            <x v="0"/>
          </reference>
        </references>
      </pivotArea>
    </format>
    <format dxfId="978">
      <pivotArea type="all" dataOnly="0" outline="0" fieldPosition="0"/>
    </format>
    <format dxfId="979">
      <pivotArea outline="0" collapsedLevelsAreSubtotals="1" fieldPosition="0"/>
    </format>
    <format dxfId="980">
      <pivotArea field="1" type="button" dataOnly="0" labelOnly="1" outline="0" axis="axisRow" fieldPosition="0"/>
    </format>
    <format dxfId="981">
      <pivotArea dataOnly="0" labelOnly="1" fieldPosition="0">
        <references count="1">
          <reference field="1" count="12">
            <x v="43"/>
            <x v="53"/>
            <x v="71"/>
            <x v="78"/>
            <x v="109"/>
            <x v="127"/>
            <x v="184"/>
            <x v="290"/>
            <x v="305"/>
            <x v="500"/>
            <x v="563"/>
            <x v="586"/>
          </reference>
        </references>
      </pivotArea>
    </format>
    <format dxfId="982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7" iMeasureFld="6">
      <autoFilter ref="A1">
        <filterColumn colId="0">
          <top10 val="12" filterVal="12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6FC49C-3BC1-41E4-8D00-B0C3212DBC2E}" name="PivotTable1" cacheId="10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4" indent="0" outline="1" outlineData="1" multipleFieldFilters="0">
  <location ref="A6:J28" firstHeaderRow="0" firstDataRow="1" firstDataCol="1" rowPageCount="1" colPageCount="1"/>
  <pivotFields count="16">
    <pivotField axis="axisPage" outline="0" showAll="0" defaultSubtotal="0">
      <items count="4">
        <item x="0"/>
        <item x="1"/>
        <item x="2"/>
        <item m="1" x="3"/>
      </items>
    </pivotField>
    <pivotField axis="axisRow" outline="0" showAll="0" measureFilter="1" sortType="descending" defaultSubtotal="0">
      <items count="244">
        <item x="60"/>
        <item x="157"/>
        <item x="173"/>
        <item x="66"/>
        <item x="175"/>
        <item x="2"/>
        <item x="27"/>
        <item x="140"/>
        <item x="47"/>
        <item x="13"/>
        <item x="190"/>
        <item x="143"/>
        <item x="59"/>
        <item x="101"/>
        <item x="134"/>
        <item x="130"/>
        <item x="141"/>
        <item x="57"/>
        <item x="29"/>
        <item x="48"/>
        <item x="126"/>
        <item x="161"/>
        <item x="187"/>
        <item x="43"/>
        <item x="178"/>
        <item x="69"/>
        <item x="53"/>
        <item x="118"/>
        <item x="62"/>
        <item x="46"/>
        <item x="0"/>
        <item x="49"/>
        <item x="52"/>
        <item x="61"/>
        <item x="72"/>
        <item x="78"/>
        <item x="81"/>
        <item x="91"/>
        <item x="67"/>
        <item x="110"/>
        <item x="111"/>
        <item x="12"/>
        <item x="103"/>
        <item x="107"/>
        <item x="120"/>
        <item m="1" x="241"/>
        <item x="131"/>
        <item x="151"/>
        <item x="32"/>
        <item x="37"/>
        <item x="38"/>
        <item x="165"/>
        <item x="174"/>
        <item x="176"/>
        <item m="1" x="227"/>
        <item x="181"/>
        <item x="119"/>
        <item x="129"/>
        <item x="74"/>
        <item x="76"/>
        <item x="84"/>
        <item x="11"/>
        <item x="148"/>
        <item x="158"/>
        <item x="30"/>
        <item x="40"/>
        <item x="166"/>
        <item x="99"/>
        <item x="112"/>
        <item x="168"/>
        <item x="189"/>
        <item x="51"/>
        <item x="171"/>
        <item x="180"/>
        <item x="113"/>
        <item x="58"/>
        <item x="149"/>
        <item x="42"/>
        <item x="80"/>
        <item m="1" x="238"/>
        <item x="116"/>
        <item x="50"/>
        <item x="93"/>
        <item x="6"/>
        <item x="109"/>
        <item x="7"/>
        <item x="172"/>
        <item x="191"/>
        <item x="45"/>
        <item x="108"/>
        <item x="142"/>
        <item x="132"/>
        <item x="97"/>
        <item x="92"/>
        <item x="156"/>
        <item m="1" x="235"/>
        <item x="170"/>
        <item x="160"/>
        <item x="25"/>
        <item x="182"/>
        <item x="85"/>
        <item x="86"/>
        <item x="44"/>
        <item x="123"/>
        <item x="94"/>
        <item x="115"/>
        <item x="75"/>
        <item x="3"/>
        <item x="4"/>
        <item x="105"/>
        <item x="106"/>
        <item x="31"/>
        <item x="33"/>
        <item x="41"/>
        <item x="159"/>
        <item m="1" x="236"/>
        <item x="54"/>
        <item x="55"/>
        <item m="1" x="240"/>
        <item x="63"/>
        <item m="1" x="230"/>
        <item x="64"/>
        <item x="65"/>
        <item x="68"/>
        <item x="70"/>
        <item x="77"/>
        <item x="79"/>
        <item m="1" x="224"/>
        <item x="82"/>
        <item m="1" x="233"/>
        <item x="83"/>
        <item x="88"/>
        <item x="90"/>
        <item m="1" x="229"/>
        <item m="1" x="242"/>
        <item x="95"/>
        <item x="96"/>
        <item x="100"/>
        <item x="5"/>
        <item x="8"/>
        <item x="9"/>
        <item m="1" x="228"/>
        <item x="10"/>
        <item x="102"/>
        <item x="104"/>
        <item x="117"/>
        <item x="121"/>
        <item x="122"/>
        <item x="124"/>
        <item x="125"/>
        <item x="128"/>
        <item m="1" x="232"/>
        <item x="133"/>
        <item x="135"/>
        <item x="136"/>
        <item x="137"/>
        <item x="138"/>
        <item x="139"/>
        <item x="144"/>
        <item x="145"/>
        <item x="146"/>
        <item x="147"/>
        <item x="152"/>
        <item x="153"/>
        <item x="154"/>
        <item x="155"/>
        <item x="14"/>
        <item m="1" x="239"/>
        <item m="1" x="237"/>
        <item m="1" x="234"/>
        <item m="1" x="243"/>
        <item x="15"/>
        <item x="16"/>
        <item x="18"/>
        <item x="19"/>
        <item x="21"/>
        <item x="22"/>
        <item x="24"/>
        <item m="1" x="226"/>
        <item x="167"/>
        <item x="169"/>
        <item m="1" x="231"/>
        <item x="177"/>
        <item x="179"/>
        <item x="183"/>
        <item x="185"/>
        <item m="1" x="225"/>
        <item x="186"/>
        <item x="188"/>
        <item x="192"/>
        <item x="193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1"/>
        <item x="212"/>
        <item x="213"/>
        <item x="214"/>
        <item x="215"/>
        <item x="216"/>
        <item x="217"/>
        <item x="218"/>
        <item x="219"/>
        <item x="220"/>
        <item x="222"/>
        <item x="223"/>
        <item x="1"/>
        <item x="17"/>
        <item x="20"/>
        <item x="23"/>
        <item x="26"/>
        <item x="28"/>
        <item x="34"/>
        <item x="35"/>
        <item x="36"/>
        <item x="39"/>
        <item x="56"/>
        <item x="71"/>
        <item x="87"/>
        <item x="89"/>
        <item x="98"/>
        <item x="114"/>
        <item x="127"/>
        <item x="150"/>
        <item x="162"/>
        <item x="163"/>
        <item x="164"/>
        <item x="184"/>
        <item x="194"/>
        <item x="210"/>
        <item x="221"/>
        <item x="73"/>
      </items>
      <autoSortScope>
        <pivotArea dataOnly="0" outline="0" fieldPosition="0">
          <references count="1">
            <reference field="4294967294" count="1" selected="0">
              <x v="8"/>
            </reference>
          </references>
        </pivotArea>
      </autoSortScope>
    </pivotField>
    <pivotField dataField="1" showAll="0"/>
    <pivotField dataField="1" showAll="0"/>
    <pivotField dataField="1"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showAll="0" defaultSubtotal="0"/>
    <pivotField dataField="1" showAll="0" defaultSubtotal="0"/>
    <pivotField showAll="0" defaultSubtotal="0"/>
    <pivotField showAll="0" defaultSubtotal="0"/>
    <pivotField showAll="0"/>
    <pivotField showAll="0" defaultSubtotal="0"/>
  </pivotFields>
  <rowFields count="1">
    <field x="1"/>
  </rowFields>
  <rowItems count="22">
    <i>
      <x v="28"/>
    </i>
    <i>
      <x v="166"/>
    </i>
    <i>
      <x v="5"/>
    </i>
    <i>
      <x v="86"/>
    </i>
    <i>
      <x v="23"/>
    </i>
    <i>
      <x v="8"/>
    </i>
    <i>
      <x v="80"/>
    </i>
    <i>
      <x v="11"/>
    </i>
    <i>
      <x v="2"/>
    </i>
    <i>
      <x v="52"/>
    </i>
    <i>
      <x v="114"/>
    </i>
    <i>
      <x v="6"/>
    </i>
    <i>
      <x v="72"/>
    </i>
    <i>
      <x v="27"/>
    </i>
    <i>
      <x v="194"/>
    </i>
    <i>
      <x v="65"/>
    </i>
    <i>
      <x v="173"/>
    </i>
    <i>
      <x v="94"/>
    </i>
    <i>
      <x v="179"/>
    </i>
    <i>
      <x v="17"/>
    </i>
    <i>
      <x v="97"/>
    </i>
    <i>
      <x v="91"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pageFields count="1">
    <pageField fld="0" item="1" hier="-1"/>
  </pageFields>
  <dataFields count="9">
    <dataField name=" HI" fld="2" baseField="1" baseItem="28"/>
    <dataField name=" Rnd1" fld="3" baseField="2" baseItem="5"/>
    <dataField name=" Rnd2" fld="4" baseField="2" baseItem="9"/>
    <dataField name=" Rnd3" fld="5" baseField="0" baseItem="1"/>
    <dataField name=" Rnd4" fld="6" baseField="2" baseItem="5"/>
    <dataField name=" Rnd5" fld="7" baseField="2" baseItem="5"/>
    <dataField name=" Rnd6" fld="8" baseField="1" baseItem="42"/>
    <dataField name=" Total" fld="9" baseField="1" baseItem="2"/>
    <dataField name=" Best 4" fld="11" baseField="1" baseItem="8"/>
  </dataFields>
  <formats count="4">
    <format dxfId="934">
      <pivotArea outline="0" collapsedLevelsAreSubtotals="1" fieldPosition="0"/>
    </format>
    <format dxfId="935">
      <pivotArea dataOnly="0" labelOnly="1" outline="0" fieldPosition="0">
        <references count="1">
          <reference field="0" count="1">
            <x v="1"/>
          </reference>
        </references>
      </pivotArea>
    </format>
    <format dxfId="936">
      <pivotArea dataOnly="0" labelOnly="1" outline="0" fieldPosition="0">
        <references count="1">
          <reference field="4294967294" count="6">
            <x v="1"/>
            <x v="2"/>
            <x v="3"/>
            <x v="4"/>
            <x v="5"/>
            <x v="6"/>
          </reference>
        </references>
      </pivotArea>
    </format>
    <format dxfId="937">
      <pivotArea dataOnly="0" labelOnly="1" outline="0" fieldPosition="0">
        <references count="1">
          <reference field="0" count="1">
            <x v="1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1" iMeasureFld="8">
      <autoFilter ref="A1">
        <filterColumn colId="0">
          <top10 val="20" filterVal="2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655B959-254F-49E9-A7C3-466D24EB2BED}" name="PivotTable5" cacheId="17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4" indent="0" outline="1" outlineData="1" multipleFieldFilters="0">
  <location ref="G96:J101" firstHeaderRow="1" firstDataRow="1" firstDataCol="3" rowPageCount="1" colPageCount="1"/>
  <pivotFields count="24">
    <pivotField axis="axisRow" outline="0" showAll="0" defaultSubtotal="0">
      <items count="4">
        <item x="0"/>
        <item x="1"/>
        <item m="1" x="3"/>
        <item x="2"/>
      </items>
    </pivotField>
    <pivotField axis="axisRow" outline="0" showAll="0" measureFilter="1" sortType="descending" defaultSubtotal="0">
      <items count="658">
        <item m="1" x="644"/>
        <item x="4"/>
        <item x="5"/>
        <item x="6"/>
        <item x="16"/>
        <item x="17"/>
        <item x="19"/>
        <item x="21"/>
        <item x="27"/>
        <item x="32"/>
        <item x="36"/>
        <item x="39"/>
        <item x="42"/>
        <item x="44"/>
        <item x="45"/>
        <item x="46"/>
        <item x="47"/>
        <item x="52"/>
        <item x="53"/>
        <item x="54"/>
        <item x="56"/>
        <item x="57"/>
        <item x="59"/>
        <item x="63"/>
        <item x="64"/>
        <item x="65"/>
        <item x="66"/>
        <item x="67"/>
        <item x="68"/>
        <item x="73"/>
        <item x="74"/>
        <item x="77"/>
        <item x="79"/>
        <item x="81"/>
        <item x="82"/>
        <item x="90"/>
        <item x="93"/>
        <item x="95"/>
        <item x="96"/>
        <item x="97"/>
        <item x="100"/>
        <item x="109"/>
        <item x="110"/>
        <item x="112"/>
        <item x="116"/>
        <item x="118"/>
        <item x="122"/>
        <item x="123"/>
        <item x="125"/>
        <item x="126"/>
        <item x="128"/>
        <item m="1" x="646"/>
        <item x="131"/>
        <item x="132"/>
        <item x="133"/>
        <item x="135"/>
        <item x="137"/>
        <item x="138"/>
        <item x="140"/>
        <item x="146"/>
        <item x="148"/>
        <item x="149"/>
        <item x="150"/>
        <item x="155"/>
        <item x="158"/>
        <item x="160"/>
        <item x="163"/>
        <item x="168"/>
        <item x="170"/>
        <item x="172"/>
        <item x="175"/>
        <item x="178"/>
        <item x="179"/>
        <item x="180"/>
        <item x="183"/>
        <item x="185"/>
        <item x="187"/>
        <item x="191"/>
        <item x="194"/>
        <item x="195"/>
        <item x="198"/>
        <item x="199"/>
        <item x="200"/>
        <item x="205"/>
        <item x="210"/>
        <item x="211"/>
        <item x="212"/>
        <item x="213"/>
        <item x="215"/>
        <item x="219"/>
        <item x="221"/>
        <item x="222"/>
        <item x="223"/>
        <item x="225"/>
        <item x="226"/>
        <item x="229"/>
        <item x="230"/>
        <item x="231"/>
        <item x="232"/>
        <item m="1" x="647"/>
        <item x="233"/>
        <item m="1" x="641"/>
        <item x="239"/>
        <item x="242"/>
        <item x="244"/>
        <item x="245"/>
        <item x="246"/>
        <item x="248"/>
        <item x="252"/>
        <item x="253"/>
        <item x="257"/>
        <item m="1" x="657"/>
        <item x="259"/>
        <item x="266"/>
        <item x="269"/>
        <item x="270"/>
        <item x="272"/>
        <item x="275"/>
        <item x="277"/>
        <item x="279"/>
        <item x="282"/>
        <item x="286"/>
        <item x="289"/>
        <item x="296"/>
        <item x="297"/>
        <item x="300"/>
        <item x="310"/>
        <item x="315"/>
        <item x="319"/>
        <item x="320"/>
        <item x="321"/>
        <item x="322"/>
        <item x="323"/>
        <item x="326"/>
        <item x="327"/>
        <item x="328"/>
        <item x="329"/>
        <item x="331"/>
        <item x="332"/>
        <item x="333"/>
        <item x="334"/>
        <item x="336"/>
        <item x="337"/>
        <item x="340"/>
        <item x="342"/>
        <item x="347"/>
        <item x="350"/>
        <item x="351"/>
        <item x="352"/>
        <item x="353"/>
        <item x="358"/>
        <item x="359"/>
        <item x="363"/>
        <item x="364"/>
        <item x="365"/>
        <item x="366"/>
        <item x="367"/>
        <item x="368"/>
        <item x="370"/>
        <item x="371"/>
        <item x="374"/>
        <item x="375"/>
        <item m="1" x="643"/>
        <item x="378"/>
        <item x="379"/>
        <item x="380"/>
        <item x="382"/>
        <item x="390"/>
        <item x="391"/>
        <item x="392"/>
        <item x="393"/>
        <item x="394"/>
        <item x="395"/>
        <item x="397"/>
        <item x="398"/>
        <item x="399"/>
        <item m="1" x="651"/>
        <item x="400"/>
        <item x="406"/>
        <item x="408"/>
        <item x="410"/>
        <item x="414"/>
        <item x="416"/>
        <item x="421"/>
        <item x="422"/>
        <item x="427"/>
        <item x="428"/>
        <item x="435"/>
        <item x="437"/>
        <item x="438"/>
        <item x="439"/>
        <item x="444"/>
        <item x="447"/>
        <item x="454"/>
        <item x="458"/>
        <item x="459"/>
        <item x="461"/>
        <item x="462"/>
        <item x="463"/>
        <item x="464"/>
        <item x="467"/>
        <item m="1" x="652"/>
        <item x="472"/>
        <item x="475"/>
        <item x="476"/>
        <item x="478"/>
        <item x="483"/>
        <item x="489"/>
        <item x="491"/>
        <item x="492"/>
        <item x="493"/>
        <item x="495"/>
        <item x="502"/>
        <item x="503"/>
        <item x="504"/>
        <item x="507"/>
        <item x="508"/>
        <item x="509"/>
        <item x="510"/>
        <item x="511"/>
        <item x="513"/>
        <item m="1" x="654"/>
        <item x="515"/>
        <item x="518"/>
        <item x="519"/>
        <item x="521"/>
        <item x="522"/>
        <item x="523"/>
        <item x="526"/>
        <item x="527"/>
        <item x="533"/>
        <item x="534"/>
        <item x="538"/>
        <item x="540"/>
        <item x="541"/>
        <item x="542"/>
        <item x="543"/>
        <item x="548"/>
        <item x="549"/>
        <item x="551"/>
        <item x="552"/>
        <item x="553"/>
        <item x="554"/>
        <item x="556"/>
        <item x="559"/>
        <item x="560"/>
        <item x="561"/>
        <item x="563"/>
        <item x="564"/>
        <item x="568"/>
        <item x="569"/>
        <item x="578"/>
        <item x="582"/>
        <item x="583"/>
        <item x="585"/>
        <item m="1" x="656"/>
        <item x="586"/>
        <item x="588"/>
        <item x="590"/>
        <item x="593"/>
        <item m="1" x="650"/>
        <item x="604"/>
        <item x="607"/>
        <item x="610"/>
        <item x="612"/>
        <item x="613"/>
        <item x="617"/>
        <item x="619"/>
        <item x="620"/>
        <item x="622"/>
        <item x="623"/>
        <item x="626"/>
        <item x="627"/>
        <item x="631"/>
        <item x="633"/>
        <item x="636"/>
        <item x="637"/>
        <item x="638"/>
        <item x="571"/>
        <item x="3"/>
        <item x="224"/>
        <item x="283"/>
        <item x="498"/>
        <item x="362"/>
        <item x="11"/>
        <item x="287"/>
        <item x="86"/>
        <item x="579"/>
        <item x="49"/>
        <item x="177"/>
        <item x="373"/>
        <item x="288"/>
        <item x="473"/>
        <item x="120"/>
        <item x="20"/>
        <item x="173"/>
        <item x="220"/>
        <item x="514"/>
        <item x="206"/>
        <item x="372"/>
        <item x="592"/>
        <item x="50"/>
        <item x="291"/>
        <item x="452"/>
        <item x="1"/>
        <item x="2"/>
        <item x="292"/>
        <item x="293"/>
        <item x="500"/>
        <item x="117"/>
        <item x="402"/>
        <item x="249"/>
        <item x="413"/>
        <item x="630"/>
        <item x="241"/>
        <item x="264"/>
        <item x="349"/>
        <item x="419"/>
        <item x="448"/>
        <item x="449"/>
        <item x="209"/>
        <item x="574"/>
        <item x="344"/>
        <item x="294"/>
        <item x="325"/>
        <item x="605"/>
        <item x="385"/>
        <item m="1" x="653"/>
        <item x="345"/>
        <item x="387"/>
        <item x="346"/>
        <item x="485"/>
        <item x="575"/>
        <item m="1" x="649"/>
        <item x="295"/>
        <item x="250"/>
        <item x="486"/>
        <item x="134"/>
        <item x="89"/>
        <item x="136"/>
        <item x="562"/>
        <item x="487"/>
        <item x="236"/>
        <item x="599"/>
        <item x="535"/>
        <item x="524"/>
        <item x="471"/>
        <item x="343"/>
        <item x="278"/>
        <item x="276"/>
        <item x="176"/>
        <item x="584"/>
        <item x="466"/>
        <item x="536"/>
        <item x="143"/>
        <item x="84"/>
        <item x="15"/>
        <item x="388"/>
        <item x="35"/>
        <item x="572"/>
        <item x="403"/>
        <item x="152"/>
        <item x="602"/>
        <item x="455"/>
        <item x="197"/>
        <item x="587"/>
        <item x="78"/>
        <item x="34"/>
        <item x="262"/>
        <item x="520"/>
        <item x="573"/>
        <item x="628"/>
        <item x="376"/>
        <item x="505"/>
        <item x="357"/>
        <item x="280"/>
        <item x="436"/>
        <item x="255"/>
        <item x="102"/>
        <item x="558"/>
        <item x="254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04"/>
        <item x="217"/>
        <item x="218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m="1" x="645"/>
        <item x="360"/>
        <item x="383"/>
        <item x="389"/>
        <item x="409"/>
        <item x="412"/>
        <item m="1" x="640"/>
        <item x="420"/>
        <item x="423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37"/>
        <item x="555"/>
        <item x="567"/>
        <item x="580"/>
        <item x="596"/>
        <item x="603"/>
        <item x="608"/>
        <item x="609"/>
        <item x="614"/>
        <item x="615"/>
        <item x="426"/>
        <item x="227"/>
        <item x="354"/>
        <item x="48"/>
        <item x="121"/>
        <item x="147"/>
        <item x="165"/>
        <item x="190"/>
        <item x="192"/>
        <item x="240"/>
        <item x="263"/>
        <item x="339"/>
        <item x="348"/>
        <item x="369"/>
        <item x="407"/>
        <item x="424"/>
        <item x="425"/>
        <item x="450"/>
        <item x="497"/>
        <item x="576"/>
        <item x="577"/>
        <item x="581"/>
        <item x="601"/>
        <item x="634"/>
        <item x="189"/>
        <item x="386"/>
        <item x="114"/>
        <item x="119"/>
        <item x="377"/>
        <item x="256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23"/>
        <item x="550"/>
        <item x="299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outline="0" showAll="0" defaultSubtotal="0">
      <items count="22">
        <item x="17"/>
        <item x="12"/>
        <item x="4"/>
        <item x="14"/>
        <item x="3"/>
        <item x="10"/>
        <item x="16"/>
        <item x="7"/>
        <item x="9"/>
        <item x="11"/>
        <item x="2"/>
        <item x="15"/>
        <item x="8"/>
        <item x="5"/>
        <item x="6"/>
        <item x="13"/>
        <item x="19"/>
        <item x="0"/>
        <item x="1"/>
        <item m="1" x="21"/>
        <item m="1" x="20"/>
        <item x="18"/>
      </items>
    </pivotField>
    <pivotField dataField="1" showAll="0" defaultSubtotal="0"/>
  </pivotFields>
  <rowFields count="3">
    <field x="1"/>
    <field x="0"/>
    <field x="22"/>
  </rowFields>
  <rowItems count="5">
    <i>
      <x v="21"/>
      <x v="1"/>
      <x v="13"/>
    </i>
    <i>
      <x v="222"/>
      <x/>
      <x v="11"/>
    </i>
    <i>
      <x v="656"/>
      <x/>
      <x v="14"/>
    </i>
    <i>
      <x v="600"/>
      <x v="1"/>
      <x v="15"/>
    </i>
    <i>
      <x v="311"/>
      <x v="1"/>
      <x v="16"/>
    </i>
  </rowItems>
  <colItems count="1">
    <i/>
  </colItems>
  <pageFields count="1">
    <pageField fld="3" item="4" hier="-1"/>
  </pageFields>
  <dataFields count="1">
    <dataField name=" Score" fld="23" baseField="22" baseItem="14"/>
  </dataFields>
  <formats count="210">
    <format dxfId="1915">
      <pivotArea field="1" type="button" dataOnly="0" labelOnly="1" outline="0" axis="axisRow" fieldPosition="0"/>
    </format>
    <format dxfId="1916">
      <pivotArea field="0" type="button" dataOnly="0" labelOnly="1" outline="0" axis="axisRow" fieldPosition="1"/>
    </format>
    <format dxfId="1917">
      <pivotArea dataOnly="0" labelOnly="1" outline="0" axis="axisValues" fieldPosition="0"/>
    </format>
    <format dxfId="1918">
      <pivotArea type="all" dataOnly="0" outline="0" fieldPosition="0"/>
    </format>
    <format dxfId="1919">
      <pivotArea field="1" type="button" dataOnly="0" labelOnly="1" outline="0" axis="axisRow" fieldPosition="0"/>
    </format>
    <format dxfId="1920">
      <pivotArea field="0" type="button" dataOnly="0" labelOnly="1" outline="0" axis="axisRow" fieldPosition="1"/>
    </format>
    <format dxfId="1921">
      <pivotArea dataOnly="0" labelOnly="1" fieldPosition="0">
        <references count="1">
          <reference field="1" count="41">
            <x v="10"/>
            <x v="20"/>
            <x v="35"/>
            <x v="37"/>
            <x v="41"/>
            <x v="42"/>
            <x v="48"/>
            <x v="52"/>
            <x v="54"/>
            <x v="64"/>
            <x v="72"/>
            <x v="78"/>
            <x v="87"/>
            <x v="93"/>
            <x v="95"/>
            <x v="96"/>
            <x v="98"/>
            <x v="114"/>
            <x v="147"/>
            <x v="153"/>
            <x v="177"/>
            <x v="179"/>
            <x v="219"/>
            <x v="226"/>
            <x v="244"/>
            <x v="250"/>
            <x v="259"/>
            <x v="277"/>
            <x v="282"/>
            <x v="317"/>
            <x v="319"/>
            <x v="350"/>
            <x v="382"/>
            <x v="385"/>
            <x v="386"/>
            <x v="394"/>
            <x v="397"/>
            <x v="426"/>
            <x v="430"/>
            <x v="463"/>
            <x v="470"/>
          </reference>
        </references>
      </pivotArea>
    </format>
    <format dxfId="1922">
      <pivotArea dataOnly="0" labelOnly="1" fieldPosition="0">
        <references count="1">
          <reference field="1" count="47">
            <x v="2"/>
            <x v="4"/>
            <x v="22"/>
            <x v="32"/>
            <x v="43"/>
            <x v="58"/>
            <x v="80"/>
            <x v="82"/>
            <x v="88"/>
            <x v="90"/>
            <x v="102"/>
            <x v="105"/>
            <x v="115"/>
            <x v="124"/>
            <x v="127"/>
            <x v="149"/>
            <x v="154"/>
            <x v="157"/>
            <x v="164"/>
            <x v="166"/>
            <x v="186"/>
            <x v="192"/>
            <x v="196"/>
            <x v="213"/>
            <x v="216"/>
            <x v="218"/>
            <x v="237"/>
            <x v="243"/>
            <x v="245"/>
            <x v="246"/>
            <x v="261"/>
            <x v="267"/>
            <x v="269"/>
            <x v="281"/>
            <x v="283"/>
            <x v="295"/>
            <x v="306"/>
            <x v="313"/>
            <x v="326"/>
            <x v="369"/>
            <x v="383"/>
            <x v="424"/>
            <x v="429"/>
            <x v="443"/>
            <x v="445"/>
            <x v="458"/>
            <x v="459"/>
          </reference>
        </references>
      </pivotArea>
    </format>
    <format dxfId="1923">
      <pivotArea dataOnly="0" labelOnly="1" fieldPosition="0">
        <references count="1">
          <reference field="1" count="9">
            <x v="38"/>
            <x v="85"/>
            <x v="91"/>
            <x v="92"/>
            <x v="103"/>
            <x v="191"/>
            <x v="214"/>
            <x v="279"/>
            <x v="471"/>
          </reference>
        </references>
      </pivotArea>
    </format>
    <format dxfId="1924">
      <pivotArea outline="0" collapsedLevelsAreSubtotals="1" fieldPosition="0"/>
    </format>
    <format dxfId="1925">
      <pivotArea dataOnly="0" labelOnly="1" outline="0" axis="axisValues" fieldPosition="0"/>
    </format>
    <format dxfId="1926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1927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1928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1929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1930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1931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1932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1933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1934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1935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1936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1937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1938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1939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1940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1941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1942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1943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1944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1945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6"/>
          </reference>
        </references>
      </pivotArea>
    </format>
    <format dxfId="1946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1947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1948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1949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1950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1951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1952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1953">
      <pivotArea dataOnly="0" labelOnly="1" fieldPosition="0">
        <references count="3">
          <reference field="0" count="1" selected="0">
            <x v="0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1954">
      <pivotArea dataOnly="0" labelOnly="1" fieldPosition="0">
        <references count="3">
          <reference field="0" count="1" selected="0">
            <x v="1"/>
          </reference>
          <reference field="1" count="1" selected="0">
            <x v="471"/>
          </reference>
          <reference field="22" count="1">
            <x v="14"/>
          </reference>
        </references>
      </pivotArea>
    </format>
    <format dxfId="1955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1956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1957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1958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1959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1960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1961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1962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1963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4"/>
          </reference>
        </references>
      </pivotArea>
    </format>
    <format dxfId="1964">
      <pivotArea dataOnly="0" labelOnly="1" fieldPosition="0">
        <references count="3">
          <reference field="0" count="1" selected="0">
            <x v="1"/>
          </reference>
          <reference field="1" count="1" selected="0">
            <x v="46"/>
          </reference>
          <reference field="22" count="1">
            <x v="12"/>
          </reference>
        </references>
      </pivotArea>
    </format>
    <format dxfId="1965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1966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1967">
      <pivotArea dataOnly="0" labelOnly="1" fieldPosition="0">
        <references count="3">
          <reference field="0" count="1" selected="0">
            <x v="0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1968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1969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1970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1971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1972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1973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1974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1975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1976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2" count="1">
            <x v="9"/>
          </reference>
        </references>
      </pivotArea>
    </format>
    <format dxfId="1977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1978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1979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1980">
      <pivotArea dataOnly="0" labelOnly="1" fieldPosition="0">
        <references count="3">
          <reference field="0" count="1" selected="0">
            <x v="1"/>
          </reference>
          <reference field="1" count="1" selected="0">
            <x v="86"/>
          </reference>
          <reference field="22" count="1">
            <x v="7"/>
          </reference>
        </references>
      </pivotArea>
    </format>
    <format dxfId="1981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1982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1983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1984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5"/>
          </reference>
        </references>
      </pivotArea>
    </format>
    <format dxfId="1985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1986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1987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1988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1989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1990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1991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1992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1993">
      <pivotArea dataOnly="0" labelOnly="1" fieldPosition="0">
        <references count="3">
          <reference field="0" count="1" selected="0">
            <x v="1"/>
          </reference>
          <reference field="1" count="1" selected="0">
            <x v="128"/>
          </reference>
          <reference field="22" count="1">
            <x v="8"/>
          </reference>
        </references>
      </pivotArea>
    </format>
    <format dxfId="1994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1995">
      <pivotArea dataOnly="0" labelOnly="1" fieldPosition="0">
        <references count="3">
          <reference field="0" count="1" selected="0">
            <x v="1"/>
          </reference>
          <reference field="1" count="1" selected="0">
            <x v="431"/>
          </reference>
          <reference field="22" count="1">
            <x v="8"/>
          </reference>
        </references>
      </pivotArea>
    </format>
    <format dxfId="1996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1997">
      <pivotArea dataOnly="0" labelOnly="1" fieldPosition="0">
        <references count="3">
          <reference field="0" count="1" selected="0">
            <x v="1"/>
          </reference>
          <reference field="1" count="1" selected="0">
            <x v="384"/>
          </reference>
          <reference field="22" count="1">
            <x v="13"/>
          </reference>
        </references>
      </pivotArea>
    </format>
    <format dxfId="1998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1999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2000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001">
      <pivotArea outline="0" collapsedLevelsAreSubtotals="1" fieldPosition="0"/>
    </format>
    <format dxfId="2002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2003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2004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2005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006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007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008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2009">
      <pivotArea dataOnly="0" labelOnly="1" outline="0" axis="axisValues" fieldPosition="0"/>
    </format>
    <format dxfId="2010">
      <pivotArea field="22" type="button" dataOnly="0" labelOnly="1" outline="0" axis="axisRow" fieldPosition="2"/>
    </format>
    <format dxfId="2011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012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2013">
      <pivotArea dataOnly="0" labelOnly="1" fieldPosition="0">
        <references count="3">
          <reference field="0" count="1" selected="0">
            <x v="1"/>
          </reference>
          <reference field="1" count="1" selected="0">
            <x v="143"/>
          </reference>
          <reference field="22" count="1">
            <x v="4"/>
          </reference>
        </references>
      </pivotArea>
    </format>
    <format dxfId="2014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2015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016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017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018">
      <pivotArea dataOnly="0" labelOnly="1" fieldPosition="0">
        <references count="3">
          <reference field="0" count="1" selected="0">
            <x v="1"/>
          </reference>
          <reference field="1" count="1" selected="0">
            <x v="105"/>
          </reference>
          <reference field="22" count="1">
            <x v="4"/>
          </reference>
        </references>
      </pivotArea>
    </format>
    <format dxfId="2019">
      <pivotArea dataOnly="0" labelOnly="1" fieldPosition="0">
        <references count="3">
          <reference field="0" count="1" selected="0">
            <x v="1"/>
          </reference>
          <reference field="1" count="1" selected="0">
            <x v="455"/>
          </reference>
          <reference field="22" count="1">
            <x v="4"/>
          </reference>
        </references>
      </pivotArea>
    </format>
    <format dxfId="2020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"/>
          </reference>
        </references>
      </pivotArea>
    </format>
    <format dxfId="2021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022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2023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2024">
      <pivotArea dataOnly="0" labelOnly="1" fieldPosition="0">
        <references count="3">
          <reference field="0" count="1" selected="0">
            <x v="1"/>
          </reference>
          <reference field="1" count="1" selected="0">
            <x v="143"/>
          </reference>
          <reference field="22" count="1">
            <x v="4"/>
          </reference>
        </references>
      </pivotArea>
    </format>
    <format dxfId="2025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2026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027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028">
      <pivotArea dataOnly="0" labelOnly="1" fieldPosition="0">
        <references count="3">
          <reference field="0" count="1" selected="0">
            <x v="1"/>
          </reference>
          <reference field="1" count="1" selected="0">
            <x v="105"/>
          </reference>
          <reference field="22" count="1">
            <x v="4"/>
          </reference>
        </references>
      </pivotArea>
    </format>
    <format dxfId="2029">
      <pivotArea dataOnly="0" labelOnly="1" fieldPosition="0">
        <references count="3">
          <reference field="0" count="1" selected="0">
            <x v="1"/>
          </reference>
          <reference field="1" count="1" selected="0">
            <x v="455"/>
          </reference>
          <reference field="22" count="1">
            <x v="4"/>
          </reference>
        </references>
      </pivotArea>
    </format>
    <format dxfId="2030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"/>
          </reference>
        </references>
      </pivotArea>
    </format>
    <format dxfId="2031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2032">
      <pivotArea field="22" type="button" dataOnly="0" labelOnly="1" outline="0" axis="axisRow" fieldPosition="2"/>
    </format>
    <format dxfId="2033">
      <pivotArea dataOnly="0" labelOnly="1" fieldPosition="0">
        <references count="3">
          <reference field="0" count="1" selected="0">
            <x v="0"/>
          </reference>
          <reference field="1" count="1" selected="0">
            <x v="211"/>
          </reference>
          <reference field="22" count="1">
            <x v="1"/>
          </reference>
        </references>
      </pivotArea>
    </format>
    <format dxfId="2034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2035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2036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037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038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039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2040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041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042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043">
      <pivotArea field="22" type="button" dataOnly="0" labelOnly="1" outline="0" axis="axisRow" fieldPosition="2"/>
    </format>
    <format dxfId="2044">
      <pivotArea dataOnly="0" labelOnly="1" fieldPosition="0">
        <references count="3">
          <reference field="0" count="1" selected="0">
            <x v="0"/>
          </reference>
          <reference field="1" count="1" selected="0">
            <x v="211"/>
          </reference>
          <reference field="22" count="1">
            <x v="1"/>
          </reference>
        </references>
      </pivotArea>
    </format>
    <format dxfId="2045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2046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2047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048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049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050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2051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052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053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054">
      <pivotArea field="22" type="button" dataOnly="0" labelOnly="1" outline="0" axis="axisRow" fieldPosition="2"/>
    </format>
    <format dxfId="2055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056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2057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058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2059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2060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061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062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2063">
      <pivotArea dataOnly="0" labelOnly="1" fieldPosition="0">
        <references count="3">
          <reference field="0" count="1" selected="0">
            <x v="0"/>
          </reference>
          <reference field="1" count="1" selected="0">
            <x v="36"/>
          </reference>
          <reference field="22" count="1">
            <x v="20"/>
          </reference>
        </references>
      </pivotArea>
    </format>
    <format dxfId="2064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065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2066">
      <pivotArea dataOnly="0" labelOnly="1" fieldPosition="0">
        <references count="3">
          <reference field="0" count="1" selected="0">
            <x v="1"/>
          </reference>
          <reference field="1" count="1" selected="0">
            <x v="70"/>
          </reference>
          <reference field="22" count="1">
            <x v="6"/>
          </reference>
        </references>
      </pivotArea>
    </format>
    <format dxfId="2067">
      <pivotArea dataOnly="0" labelOnly="1" fieldPosition="0">
        <references count="3">
          <reference field="0" count="1" selected="0">
            <x v="0"/>
          </reference>
          <reference field="1" count="1" selected="0">
            <x v="249"/>
          </reference>
          <reference field="22" count="1">
            <x v="2"/>
          </reference>
        </references>
      </pivotArea>
    </format>
    <format dxfId="2068">
      <pivotArea field="22" type="button" dataOnly="0" labelOnly="1" outline="0" axis="axisRow" fieldPosition="2"/>
    </format>
    <format dxfId="2069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070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2071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072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2073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2074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075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076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2077">
      <pivotArea dataOnly="0" labelOnly="1" fieldPosition="0">
        <references count="3">
          <reference field="0" count="1" selected="0">
            <x v="0"/>
          </reference>
          <reference field="1" count="1" selected="0">
            <x v="36"/>
          </reference>
          <reference field="22" count="1">
            <x v="20"/>
          </reference>
        </references>
      </pivotArea>
    </format>
    <format dxfId="2078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079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2080">
      <pivotArea dataOnly="0" labelOnly="1" fieldPosition="0">
        <references count="3">
          <reference field="0" count="1" selected="0">
            <x v="1"/>
          </reference>
          <reference field="1" count="1" selected="0">
            <x v="70"/>
          </reference>
          <reference field="22" count="1">
            <x v="6"/>
          </reference>
        </references>
      </pivotArea>
    </format>
    <format dxfId="2081">
      <pivotArea dataOnly="0" labelOnly="1" fieldPosition="0">
        <references count="3">
          <reference field="0" count="1" selected="0">
            <x v="0"/>
          </reference>
          <reference field="1" count="1" selected="0">
            <x v="249"/>
          </reference>
          <reference field="22" count="1">
            <x v="2"/>
          </reference>
        </references>
      </pivotArea>
    </format>
    <format dxfId="2082">
      <pivotArea field="22" type="button" dataOnly="0" labelOnly="1" outline="0" axis="axisRow" fieldPosition="2"/>
    </format>
    <format dxfId="2083">
      <pivotArea dataOnly="0" labelOnly="1" fieldPosition="0">
        <references count="3">
          <reference field="0" count="1" selected="0">
            <x v="1"/>
          </reference>
          <reference field="1" count="1" selected="0">
            <x v="68"/>
          </reference>
          <reference field="22" count="1">
            <x v="19"/>
          </reference>
        </references>
      </pivotArea>
    </format>
    <format dxfId="2084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085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2086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087">
      <pivotArea dataOnly="0" labelOnly="1" fieldPosition="0">
        <references count="3">
          <reference field="0" count="1" selected="0">
            <x v="0"/>
          </reference>
          <reference field="1" count="1" selected="0">
            <x v="306"/>
          </reference>
          <reference field="22" count="1">
            <x v="4"/>
          </reference>
        </references>
      </pivotArea>
    </format>
    <format dxfId="2088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2089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090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091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2092">
      <pivotArea dataOnly="0" labelOnly="1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2" count="1">
            <x v="5"/>
          </reference>
        </references>
      </pivotArea>
    </format>
    <format dxfId="2093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2094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095">
      <pivotArea field="22" type="button" dataOnly="0" labelOnly="1" outline="0" axis="axisRow" fieldPosition="2"/>
    </format>
    <format dxfId="2096">
      <pivotArea dataOnly="0" labelOnly="1" fieldPosition="0">
        <references count="3">
          <reference field="0" count="1" selected="0">
            <x v="1"/>
          </reference>
          <reference field="1" count="1" selected="0">
            <x v="68"/>
          </reference>
          <reference field="22" count="1">
            <x v="19"/>
          </reference>
        </references>
      </pivotArea>
    </format>
    <format dxfId="2097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098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2099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100">
      <pivotArea dataOnly="0" labelOnly="1" fieldPosition="0">
        <references count="3">
          <reference field="0" count="1" selected="0">
            <x v="0"/>
          </reference>
          <reference field="1" count="1" selected="0">
            <x v="306"/>
          </reference>
          <reference field="22" count="1">
            <x v="4"/>
          </reference>
        </references>
      </pivotArea>
    </format>
    <format dxfId="2101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2102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103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104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2105">
      <pivotArea dataOnly="0" labelOnly="1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2" count="1">
            <x v="5"/>
          </reference>
        </references>
      </pivotArea>
    </format>
    <format dxfId="2106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2107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387">
      <pivotArea dataOnly="0" labelOnly="1" outline="0" fieldPosition="0">
        <references count="1">
          <reference field="3" count="1">
            <x v="4"/>
          </reference>
        </references>
      </pivotArea>
    </format>
    <format dxfId="386">
      <pivotArea field="0" type="button" dataOnly="0" labelOnly="1" outline="0" axis="axisRow" fieldPosition="1"/>
    </format>
    <format dxfId="385">
      <pivotArea dataOnly="0" labelOnly="1" fieldPosition="0">
        <references count="2">
          <reference field="0" count="1">
            <x v="1"/>
          </reference>
          <reference field="1" count="1" selected="0">
            <x v="21"/>
          </reference>
        </references>
      </pivotArea>
    </format>
    <format dxfId="384">
      <pivotArea dataOnly="0" labelOnly="1" fieldPosition="0">
        <references count="2">
          <reference field="0" count="1">
            <x v="0"/>
          </reference>
          <reference field="1" count="1" selected="0">
            <x v="222"/>
          </reference>
        </references>
      </pivotArea>
    </format>
    <format dxfId="383">
      <pivotArea dataOnly="0" labelOnly="1" fieldPosition="0">
        <references count="2">
          <reference field="0" count="1">
            <x v="1"/>
          </reference>
          <reference field="1" count="1" selected="0">
            <x v="600"/>
          </reference>
        </references>
      </pivotArea>
    </format>
    <format dxfId="347">
      <pivotArea field="22" type="button" dataOnly="0" labelOnly="1" outline="0" axis="axisRow" fieldPosition="2"/>
    </format>
    <format dxfId="345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3"/>
          </reference>
        </references>
      </pivotArea>
    </format>
    <format dxfId="343">
      <pivotArea dataOnly="0" labelOnly="1" fieldPosition="0">
        <references count="3">
          <reference field="0" count="1" selected="0">
            <x v="0"/>
          </reference>
          <reference field="1" count="1" selected="0">
            <x v="222"/>
          </reference>
          <reference field="22" count="1">
            <x v="11"/>
          </reference>
        </references>
      </pivotArea>
    </format>
    <format dxfId="341">
      <pivotArea dataOnly="0" labelOnly="1" fieldPosition="0">
        <references count="3">
          <reference field="0" count="1" selected="0">
            <x v="0"/>
          </reference>
          <reference field="1" count="1" selected="0">
            <x v="656"/>
          </reference>
          <reference field="22" count="1">
            <x v="14"/>
          </reference>
        </references>
      </pivotArea>
    </format>
    <format dxfId="339">
      <pivotArea dataOnly="0" labelOnly="1" fieldPosition="0">
        <references count="3">
          <reference field="0" count="1" selected="0">
            <x v="1"/>
          </reference>
          <reference field="1" count="1" selected="0">
            <x v="600"/>
          </reference>
          <reference field="22" count="1">
            <x v="15"/>
          </reference>
        </references>
      </pivotArea>
    </format>
    <format dxfId="337">
      <pivotArea dataOnly="0" labelOnly="1" fieldPosition="0">
        <references count="3">
          <reference field="0" count="1" selected="0">
            <x v="1"/>
          </reference>
          <reference field="1" count="1" selected="0">
            <x v="311"/>
          </reference>
          <reference field="22" count="1">
            <x v="16"/>
          </reference>
        </references>
      </pivotArea>
    </format>
    <format dxfId="161">
      <pivotArea field="22" type="button" dataOnly="0" labelOnly="1" outline="0" axis="axisRow" fieldPosition="2"/>
    </format>
    <format dxfId="159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3"/>
          </reference>
        </references>
      </pivotArea>
    </format>
    <format dxfId="157">
      <pivotArea dataOnly="0" labelOnly="1" fieldPosition="0">
        <references count="3">
          <reference field="0" count="1" selected="0">
            <x v="0"/>
          </reference>
          <reference field="1" count="1" selected="0">
            <x v="222"/>
          </reference>
          <reference field="22" count="1">
            <x v="11"/>
          </reference>
        </references>
      </pivotArea>
    </format>
    <format dxfId="155">
      <pivotArea dataOnly="0" labelOnly="1" fieldPosition="0">
        <references count="3">
          <reference field="0" count="1" selected="0">
            <x v="0"/>
          </reference>
          <reference field="1" count="1" selected="0">
            <x v="656"/>
          </reference>
          <reference field="22" count="1">
            <x v="14"/>
          </reference>
        </references>
      </pivotArea>
    </format>
    <format dxfId="153">
      <pivotArea dataOnly="0" labelOnly="1" fieldPosition="0">
        <references count="3">
          <reference field="0" count="1" selected="0">
            <x v="1"/>
          </reference>
          <reference field="1" count="1" selected="0">
            <x v="600"/>
          </reference>
          <reference field="22" count="1">
            <x v="15"/>
          </reference>
        </references>
      </pivotArea>
    </format>
    <format dxfId="151">
      <pivotArea dataOnly="0" labelOnly="1" fieldPosition="0">
        <references count="3">
          <reference field="0" count="1" selected="0">
            <x v="1"/>
          </reference>
          <reference field="1" count="1" selected="0">
            <x v="311"/>
          </reference>
          <reference field="22" count="1">
            <x v="16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5" iMeasureFld="0">
      <autoFilter ref="A1">
        <filterColumn colId="0">
          <top10 val="4" filterVal="4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425CD5-8140-4593-A12C-77A7392316E9}" name="PivotTable2" cacheId="17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4" indent="0" outline="1" outlineData="1" multipleFieldFilters="0">
  <location ref="G34:J45" firstHeaderRow="1" firstDataRow="1" firstDataCol="3" rowPageCount="1" colPageCount="1"/>
  <pivotFields count="24">
    <pivotField axis="axisRow" outline="0" showAll="0" defaultSubtotal="0">
      <items count="4">
        <item x="0"/>
        <item x="1"/>
        <item m="1" x="3"/>
        <item x="2"/>
      </items>
    </pivotField>
    <pivotField axis="axisRow" outline="0" showAll="0" measureFilter="1" sortType="descending" defaultSubtotal="0">
      <items count="658">
        <item m="1" x="644"/>
        <item x="4"/>
        <item x="5"/>
        <item x="6"/>
        <item x="16"/>
        <item x="17"/>
        <item x="19"/>
        <item x="21"/>
        <item x="27"/>
        <item x="32"/>
        <item x="36"/>
        <item x="39"/>
        <item x="42"/>
        <item x="44"/>
        <item x="45"/>
        <item x="46"/>
        <item x="47"/>
        <item x="52"/>
        <item x="53"/>
        <item x="54"/>
        <item x="56"/>
        <item x="57"/>
        <item x="59"/>
        <item x="63"/>
        <item x="64"/>
        <item x="65"/>
        <item x="66"/>
        <item x="67"/>
        <item x="68"/>
        <item x="73"/>
        <item x="74"/>
        <item x="77"/>
        <item x="79"/>
        <item x="81"/>
        <item x="82"/>
        <item x="90"/>
        <item x="93"/>
        <item x="95"/>
        <item x="96"/>
        <item x="97"/>
        <item x="100"/>
        <item x="109"/>
        <item x="110"/>
        <item x="112"/>
        <item x="116"/>
        <item x="118"/>
        <item x="122"/>
        <item x="123"/>
        <item x="125"/>
        <item x="126"/>
        <item x="128"/>
        <item m="1" x="646"/>
        <item x="131"/>
        <item x="132"/>
        <item x="133"/>
        <item x="135"/>
        <item x="137"/>
        <item x="138"/>
        <item x="140"/>
        <item x="146"/>
        <item x="148"/>
        <item x="149"/>
        <item x="150"/>
        <item x="155"/>
        <item x="158"/>
        <item x="160"/>
        <item x="163"/>
        <item x="168"/>
        <item x="170"/>
        <item x="172"/>
        <item x="175"/>
        <item x="178"/>
        <item x="179"/>
        <item x="180"/>
        <item x="183"/>
        <item x="185"/>
        <item x="187"/>
        <item x="191"/>
        <item x="194"/>
        <item x="195"/>
        <item x="198"/>
        <item x="199"/>
        <item x="200"/>
        <item x="205"/>
        <item x="210"/>
        <item x="211"/>
        <item x="212"/>
        <item x="213"/>
        <item x="215"/>
        <item x="219"/>
        <item x="221"/>
        <item x="222"/>
        <item x="223"/>
        <item x="225"/>
        <item x="226"/>
        <item x="229"/>
        <item x="230"/>
        <item x="231"/>
        <item x="232"/>
        <item m="1" x="647"/>
        <item x="233"/>
        <item m="1" x="641"/>
        <item x="239"/>
        <item x="242"/>
        <item x="244"/>
        <item x="245"/>
        <item x="246"/>
        <item x="248"/>
        <item x="252"/>
        <item x="253"/>
        <item x="257"/>
        <item m="1" x="657"/>
        <item x="259"/>
        <item x="266"/>
        <item x="269"/>
        <item x="270"/>
        <item x="272"/>
        <item x="275"/>
        <item x="277"/>
        <item x="279"/>
        <item x="282"/>
        <item x="286"/>
        <item x="289"/>
        <item x="296"/>
        <item x="297"/>
        <item x="300"/>
        <item x="310"/>
        <item x="315"/>
        <item x="319"/>
        <item x="320"/>
        <item x="321"/>
        <item x="322"/>
        <item x="323"/>
        <item x="326"/>
        <item x="327"/>
        <item x="328"/>
        <item x="329"/>
        <item x="331"/>
        <item x="332"/>
        <item x="333"/>
        <item x="334"/>
        <item x="336"/>
        <item x="337"/>
        <item x="340"/>
        <item x="342"/>
        <item x="347"/>
        <item x="350"/>
        <item x="351"/>
        <item x="352"/>
        <item x="353"/>
        <item x="358"/>
        <item x="359"/>
        <item x="363"/>
        <item x="364"/>
        <item x="365"/>
        <item x="366"/>
        <item x="367"/>
        <item x="368"/>
        <item x="370"/>
        <item x="371"/>
        <item x="374"/>
        <item x="375"/>
        <item m="1" x="643"/>
        <item x="378"/>
        <item x="379"/>
        <item x="380"/>
        <item x="382"/>
        <item x="390"/>
        <item x="391"/>
        <item x="392"/>
        <item x="393"/>
        <item x="394"/>
        <item x="395"/>
        <item x="397"/>
        <item x="398"/>
        <item x="399"/>
        <item m="1" x="651"/>
        <item x="400"/>
        <item x="406"/>
        <item x="408"/>
        <item x="410"/>
        <item x="414"/>
        <item x="416"/>
        <item x="421"/>
        <item x="422"/>
        <item x="427"/>
        <item x="428"/>
        <item x="435"/>
        <item x="437"/>
        <item x="438"/>
        <item x="439"/>
        <item x="444"/>
        <item x="447"/>
        <item x="454"/>
        <item x="458"/>
        <item x="459"/>
        <item x="461"/>
        <item x="462"/>
        <item x="463"/>
        <item x="464"/>
        <item x="467"/>
        <item m="1" x="652"/>
        <item x="472"/>
        <item x="475"/>
        <item x="476"/>
        <item x="478"/>
        <item x="483"/>
        <item x="489"/>
        <item x="491"/>
        <item x="492"/>
        <item x="493"/>
        <item x="495"/>
        <item x="502"/>
        <item x="503"/>
        <item x="504"/>
        <item x="507"/>
        <item x="508"/>
        <item x="509"/>
        <item x="510"/>
        <item x="511"/>
        <item x="513"/>
        <item m="1" x="654"/>
        <item x="515"/>
        <item x="518"/>
        <item x="519"/>
        <item x="521"/>
        <item x="522"/>
        <item x="523"/>
        <item x="526"/>
        <item x="527"/>
        <item x="533"/>
        <item x="534"/>
        <item x="538"/>
        <item x="540"/>
        <item x="541"/>
        <item x="542"/>
        <item x="543"/>
        <item x="548"/>
        <item x="549"/>
        <item x="551"/>
        <item x="552"/>
        <item x="553"/>
        <item x="554"/>
        <item x="556"/>
        <item x="559"/>
        <item x="560"/>
        <item x="561"/>
        <item x="563"/>
        <item x="564"/>
        <item x="568"/>
        <item x="569"/>
        <item x="578"/>
        <item x="582"/>
        <item x="583"/>
        <item x="585"/>
        <item m="1" x="656"/>
        <item x="586"/>
        <item x="588"/>
        <item x="590"/>
        <item x="593"/>
        <item m="1" x="650"/>
        <item x="604"/>
        <item x="607"/>
        <item x="610"/>
        <item x="612"/>
        <item x="613"/>
        <item x="617"/>
        <item x="619"/>
        <item x="620"/>
        <item x="622"/>
        <item x="623"/>
        <item x="626"/>
        <item x="627"/>
        <item x="631"/>
        <item x="633"/>
        <item x="636"/>
        <item x="637"/>
        <item x="638"/>
        <item x="571"/>
        <item x="3"/>
        <item x="224"/>
        <item x="283"/>
        <item x="498"/>
        <item x="362"/>
        <item x="11"/>
        <item x="287"/>
        <item x="86"/>
        <item x="579"/>
        <item x="49"/>
        <item x="177"/>
        <item x="373"/>
        <item x="288"/>
        <item x="473"/>
        <item x="120"/>
        <item x="20"/>
        <item x="173"/>
        <item x="220"/>
        <item x="514"/>
        <item x="206"/>
        <item x="372"/>
        <item x="592"/>
        <item x="50"/>
        <item x="291"/>
        <item x="452"/>
        <item x="1"/>
        <item x="2"/>
        <item x="292"/>
        <item x="293"/>
        <item x="500"/>
        <item x="117"/>
        <item x="402"/>
        <item x="249"/>
        <item x="413"/>
        <item x="630"/>
        <item x="241"/>
        <item x="264"/>
        <item x="349"/>
        <item x="419"/>
        <item x="448"/>
        <item x="449"/>
        <item x="209"/>
        <item x="574"/>
        <item x="344"/>
        <item x="294"/>
        <item x="325"/>
        <item x="605"/>
        <item x="385"/>
        <item m="1" x="653"/>
        <item x="345"/>
        <item x="387"/>
        <item x="346"/>
        <item x="485"/>
        <item x="575"/>
        <item m="1" x="649"/>
        <item x="295"/>
        <item x="250"/>
        <item x="486"/>
        <item x="134"/>
        <item x="89"/>
        <item x="136"/>
        <item x="562"/>
        <item x="487"/>
        <item x="236"/>
        <item x="599"/>
        <item x="535"/>
        <item x="524"/>
        <item x="471"/>
        <item x="343"/>
        <item x="278"/>
        <item x="276"/>
        <item x="176"/>
        <item x="584"/>
        <item x="466"/>
        <item x="536"/>
        <item x="143"/>
        <item x="84"/>
        <item x="15"/>
        <item x="388"/>
        <item x="35"/>
        <item x="572"/>
        <item x="403"/>
        <item x="152"/>
        <item x="602"/>
        <item x="455"/>
        <item x="197"/>
        <item x="587"/>
        <item x="78"/>
        <item x="34"/>
        <item x="262"/>
        <item x="520"/>
        <item x="573"/>
        <item x="628"/>
        <item x="376"/>
        <item x="505"/>
        <item x="357"/>
        <item x="280"/>
        <item x="436"/>
        <item x="255"/>
        <item x="102"/>
        <item x="558"/>
        <item x="254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04"/>
        <item x="217"/>
        <item x="218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m="1" x="645"/>
        <item x="360"/>
        <item x="383"/>
        <item x="389"/>
        <item x="409"/>
        <item x="412"/>
        <item m="1" x="640"/>
        <item x="420"/>
        <item x="423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37"/>
        <item x="555"/>
        <item x="567"/>
        <item x="580"/>
        <item x="596"/>
        <item x="603"/>
        <item x="608"/>
        <item x="609"/>
        <item x="614"/>
        <item x="615"/>
        <item x="426"/>
        <item x="227"/>
        <item x="354"/>
        <item x="48"/>
        <item x="121"/>
        <item x="147"/>
        <item x="165"/>
        <item x="190"/>
        <item x="192"/>
        <item x="240"/>
        <item x="263"/>
        <item x="339"/>
        <item x="348"/>
        <item x="369"/>
        <item x="407"/>
        <item x="424"/>
        <item x="425"/>
        <item x="450"/>
        <item x="497"/>
        <item x="576"/>
        <item x="577"/>
        <item x="581"/>
        <item x="601"/>
        <item x="634"/>
        <item x="189"/>
        <item x="386"/>
        <item x="114"/>
        <item x="119"/>
        <item x="377"/>
        <item x="256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23"/>
        <item x="550"/>
        <item x="299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outline="0" showAll="0" defaultSubtotal="0">
      <items count="22">
        <item x="17"/>
        <item x="12"/>
        <item x="4"/>
        <item x="14"/>
        <item x="3"/>
        <item x="10"/>
        <item x="16"/>
        <item x="7"/>
        <item x="9"/>
        <item x="11"/>
        <item x="2"/>
        <item x="15"/>
        <item x="8"/>
        <item x="5"/>
        <item x="6"/>
        <item x="13"/>
        <item x="19"/>
        <item x="0"/>
        <item x="1"/>
        <item m="1" x="21"/>
        <item m="1" x="20"/>
        <item x="18"/>
      </items>
    </pivotField>
    <pivotField dataField="1" showAll="0" defaultSubtotal="0"/>
  </pivotFields>
  <rowFields count="3">
    <field x="1"/>
    <field x="0"/>
    <field x="22"/>
  </rowFields>
  <rowItems count="11">
    <i>
      <x v="216"/>
      <x v="1"/>
      <x v="11"/>
    </i>
    <i>
      <x v="578"/>
      <x v="1"/>
      <x v="11"/>
    </i>
    <i>
      <x v="181"/>
      <x/>
      <x v="11"/>
    </i>
    <i>
      <x v="53"/>
      <x v="1"/>
      <x v="9"/>
    </i>
    <i>
      <x v="41"/>
      <x v="1"/>
      <x v="11"/>
    </i>
    <i>
      <x v="35"/>
      <x v="1"/>
      <x v="9"/>
    </i>
    <i>
      <x v="379"/>
      <x/>
      <x v="8"/>
    </i>
    <i>
      <x v="397"/>
      <x v="1"/>
      <x v="11"/>
    </i>
    <i>
      <x v="27"/>
      <x/>
      <x v="9"/>
    </i>
    <i>
      <x v="100"/>
      <x v="1"/>
      <x v="11"/>
    </i>
    <i>
      <x v="147"/>
      <x v="1"/>
      <x v="8"/>
    </i>
  </rowItems>
  <colItems count="1">
    <i/>
  </colItems>
  <pageFields count="1">
    <pageField fld="3" item="1" hier="-1"/>
  </pageFields>
  <dataFields count="1">
    <dataField name=" Score" fld="23" baseField="22" baseItem="14"/>
  </dataFields>
  <formats count="219">
    <format dxfId="2108">
      <pivotArea field="1" type="button" dataOnly="0" labelOnly="1" outline="0" axis="axisRow" fieldPosition="0"/>
    </format>
    <format dxfId="2109">
      <pivotArea field="0" type="button" dataOnly="0" labelOnly="1" outline="0" axis="axisRow" fieldPosition="1"/>
    </format>
    <format dxfId="2110">
      <pivotArea dataOnly="0" labelOnly="1" outline="0" axis="axisValues" fieldPosition="0"/>
    </format>
    <format dxfId="2111">
      <pivotArea type="all" dataOnly="0" outline="0" fieldPosition="0"/>
    </format>
    <format dxfId="2112">
      <pivotArea field="1" type="button" dataOnly="0" labelOnly="1" outline="0" axis="axisRow" fieldPosition="0"/>
    </format>
    <format dxfId="2113">
      <pivotArea field="0" type="button" dataOnly="0" labelOnly="1" outline="0" axis="axisRow" fieldPosition="1"/>
    </format>
    <format dxfId="2114">
      <pivotArea dataOnly="0" labelOnly="1" fieldPosition="0">
        <references count="1">
          <reference field="1" count="41">
            <x v="10"/>
            <x v="20"/>
            <x v="35"/>
            <x v="37"/>
            <x v="41"/>
            <x v="42"/>
            <x v="48"/>
            <x v="52"/>
            <x v="54"/>
            <x v="64"/>
            <x v="72"/>
            <x v="78"/>
            <x v="87"/>
            <x v="93"/>
            <x v="95"/>
            <x v="96"/>
            <x v="98"/>
            <x v="114"/>
            <x v="147"/>
            <x v="153"/>
            <x v="177"/>
            <x v="179"/>
            <x v="219"/>
            <x v="226"/>
            <x v="244"/>
            <x v="250"/>
            <x v="259"/>
            <x v="277"/>
            <x v="282"/>
            <x v="317"/>
            <x v="319"/>
            <x v="350"/>
            <x v="382"/>
            <x v="385"/>
            <x v="386"/>
            <x v="394"/>
            <x v="397"/>
            <x v="426"/>
            <x v="430"/>
            <x v="463"/>
            <x v="470"/>
          </reference>
        </references>
      </pivotArea>
    </format>
    <format dxfId="2115">
      <pivotArea dataOnly="0" labelOnly="1" fieldPosition="0">
        <references count="1">
          <reference field="1" count="47">
            <x v="2"/>
            <x v="4"/>
            <x v="22"/>
            <x v="32"/>
            <x v="43"/>
            <x v="58"/>
            <x v="80"/>
            <x v="82"/>
            <x v="88"/>
            <x v="90"/>
            <x v="102"/>
            <x v="105"/>
            <x v="115"/>
            <x v="124"/>
            <x v="127"/>
            <x v="149"/>
            <x v="154"/>
            <x v="157"/>
            <x v="164"/>
            <x v="166"/>
            <x v="186"/>
            <x v="192"/>
            <x v="196"/>
            <x v="213"/>
            <x v="216"/>
            <x v="218"/>
            <x v="237"/>
            <x v="243"/>
            <x v="245"/>
            <x v="246"/>
            <x v="261"/>
            <x v="267"/>
            <x v="269"/>
            <x v="281"/>
            <x v="283"/>
            <x v="295"/>
            <x v="306"/>
            <x v="313"/>
            <x v="326"/>
            <x v="369"/>
            <x v="383"/>
            <x v="424"/>
            <x v="429"/>
            <x v="443"/>
            <x v="445"/>
            <x v="458"/>
            <x v="459"/>
          </reference>
        </references>
      </pivotArea>
    </format>
    <format dxfId="2116">
      <pivotArea dataOnly="0" labelOnly="1" fieldPosition="0">
        <references count="1">
          <reference field="1" count="9">
            <x v="38"/>
            <x v="85"/>
            <x v="91"/>
            <x v="92"/>
            <x v="103"/>
            <x v="191"/>
            <x v="214"/>
            <x v="279"/>
            <x v="471"/>
          </reference>
        </references>
      </pivotArea>
    </format>
    <format dxfId="2117">
      <pivotArea outline="0" collapsedLevelsAreSubtotals="1" fieldPosition="0"/>
    </format>
    <format dxfId="2118">
      <pivotArea dataOnly="0" labelOnly="1" outline="0" axis="axisValues" fieldPosition="0"/>
    </format>
    <format dxfId="2119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2120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121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2122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2123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2124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2125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2126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2127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2128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2129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2130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2131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2132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2133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2134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2135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136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6"/>
          </reference>
        </references>
      </pivotArea>
    </format>
    <format dxfId="2137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2138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2139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140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2141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2142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2143">
      <pivotArea dataOnly="0" labelOnly="1" fieldPosition="0">
        <references count="3">
          <reference field="0" count="1" selected="0">
            <x v="0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144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145">
      <pivotArea dataOnly="0" labelOnly="1" fieldPosition="0">
        <references count="3">
          <reference field="0" count="1" selected="0">
            <x v="1"/>
          </reference>
          <reference field="1" count="1" selected="0">
            <x v="471"/>
          </reference>
          <reference field="22" count="1">
            <x v="14"/>
          </reference>
        </references>
      </pivotArea>
    </format>
    <format dxfId="2146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2147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148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149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150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2151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2152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2153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2154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4"/>
          </reference>
        </references>
      </pivotArea>
    </format>
    <format dxfId="2155">
      <pivotArea dataOnly="0" labelOnly="1" fieldPosition="0">
        <references count="3">
          <reference field="0" count="1" selected="0">
            <x v="1"/>
          </reference>
          <reference field="1" count="1" selected="0">
            <x v="46"/>
          </reference>
          <reference field="22" count="1">
            <x v="12"/>
          </reference>
        </references>
      </pivotArea>
    </format>
    <format dxfId="2156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2157">
      <pivotArea dataOnly="0" labelOnly="1" fieldPosition="0">
        <references count="3">
          <reference field="0" count="1" selected="0">
            <x v="0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2158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2159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2160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2161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2162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2163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164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2165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2166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2167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2" count="1">
            <x v="9"/>
          </reference>
        </references>
      </pivotArea>
    </format>
    <format dxfId="2168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2169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2170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2171">
      <pivotArea dataOnly="0" labelOnly="1" fieldPosition="0">
        <references count="3">
          <reference field="0" count="1" selected="0">
            <x v="1"/>
          </reference>
          <reference field="1" count="1" selected="0">
            <x v="86"/>
          </reference>
          <reference field="22" count="1">
            <x v="7"/>
          </reference>
        </references>
      </pivotArea>
    </format>
    <format dxfId="2172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2173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2174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175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5"/>
          </reference>
        </references>
      </pivotArea>
    </format>
    <format dxfId="2176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2177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178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2179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2180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2181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2182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183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2184">
      <pivotArea dataOnly="0" labelOnly="1" fieldPosition="0">
        <references count="3">
          <reference field="0" count="1" selected="0">
            <x v="1"/>
          </reference>
          <reference field="1" count="1" selected="0">
            <x v="128"/>
          </reference>
          <reference field="22" count="1">
            <x v="8"/>
          </reference>
        </references>
      </pivotArea>
    </format>
    <format dxfId="2185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2186">
      <pivotArea dataOnly="0" labelOnly="1" fieldPosition="0">
        <references count="3">
          <reference field="0" count="1" selected="0">
            <x v="1"/>
          </reference>
          <reference field="1" count="1" selected="0">
            <x v="431"/>
          </reference>
          <reference field="22" count="1">
            <x v="8"/>
          </reference>
        </references>
      </pivotArea>
    </format>
    <format dxfId="2187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188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189">
      <pivotArea dataOnly="0" labelOnly="1" fieldPosition="0">
        <references count="3">
          <reference field="0" count="1" selected="0">
            <x v="1"/>
          </reference>
          <reference field="1" count="1" selected="0">
            <x v="384"/>
          </reference>
          <reference field="22" count="1">
            <x v="13"/>
          </reference>
        </references>
      </pivotArea>
    </format>
    <format dxfId="2190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2191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2192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193">
      <pivotArea outline="0" collapsedLevelsAreSubtotals="1" fieldPosition="0"/>
    </format>
    <format dxfId="2194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2195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2196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197">
      <pivotArea dataOnly="0" labelOnly="1" fieldPosition="0">
        <references count="3">
          <reference field="0" count="1" selected="0">
            <x v="0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198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2199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2200">
      <pivotArea dataOnly="0" labelOnly="1" fieldPosition="0">
        <references count="3">
          <reference field="0" count="1" selected="0">
            <x v="1"/>
          </reference>
          <reference field="1" count="1" selected="0">
            <x v="46"/>
          </reference>
          <reference field="22" count="1">
            <x v="12"/>
          </reference>
        </references>
      </pivotArea>
    </format>
    <format dxfId="2201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2202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2203">
      <pivotArea dataOnly="0" labelOnly="1" outline="0" axis="axisValues" fieldPosition="0"/>
    </format>
    <format dxfId="2204">
      <pivotArea field="22" type="button" dataOnly="0" labelOnly="1" outline="0" axis="axisRow" fieldPosition="2"/>
    </format>
    <format dxfId="2205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2206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7"/>
          </reference>
        </references>
      </pivotArea>
    </format>
    <format dxfId="2207">
      <pivotArea dataOnly="0" labelOnly="1" fieldPosition="0">
        <references count="3">
          <reference field="0" count="1" selected="0">
            <x v="0"/>
          </reference>
          <reference field="1" count="1" selected="0">
            <x v="177"/>
          </reference>
          <reference field="22" count="1">
            <x v="11"/>
          </reference>
        </references>
      </pivotArea>
    </format>
    <format dxfId="2208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2209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210">
      <pivotArea dataOnly="0" labelOnly="1" fieldPosition="0">
        <references count="3">
          <reference field="0" count="1" selected="0">
            <x v="1"/>
          </reference>
          <reference field="1" count="1" selected="0">
            <x v="430"/>
          </reference>
          <reference field="22" count="1">
            <x v="10"/>
          </reference>
        </references>
      </pivotArea>
    </format>
    <format dxfId="2211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2212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2213">
      <pivotArea dataOnly="0" labelOnly="1" fieldPosition="0">
        <references count="3">
          <reference field="0" count="1" selected="0">
            <x v="0"/>
          </reference>
          <reference field="1" count="1" selected="0">
            <x v="212"/>
          </reference>
          <reference field="22" count="1">
            <x v="11"/>
          </reference>
        </references>
      </pivotArea>
    </format>
    <format dxfId="2214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2215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2216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7"/>
          </reference>
        </references>
      </pivotArea>
    </format>
    <format dxfId="2217">
      <pivotArea dataOnly="0" labelOnly="1" fieldPosition="0">
        <references count="3">
          <reference field="0" count="1" selected="0">
            <x v="0"/>
          </reference>
          <reference field="1" count="1" selected="0">
            <x v="177"/>
          </reference>
          <reference field="22" count="1">
            <x v="11"/>
          </reference>
        </references>
      </pivotArea>
    </format>
    <format dxfId="2218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2219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220">
      <pivotArea dataOnly="0" labelOnly="1" fieldPosition="0">
        <references count="3">
          <reference field="0" count="1" selected="0">
            <x v="1"/>
          </reference>
          <reference field="1" count="1" selected="0">
            <x v="430"/>
          </reference>
          <reference field="22" count="1">
            <x v="10"/>
          </reference>
        </references>
      </pivotArea>
    </format>
    <format dxfId="2221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2222">
      <pivotArea dataOnly="0" labelOnly="1" fieldPosition="0">
        <references count="3">
          <reference field="0" count="1" selected="0">
            <x v="0"/>
          </reference>
          <reference field="1" count="1" selected="0">
            <x v="212"/>
          </reference>
          <reference field="22" count="1">
            <x v="11"/>
          </reference>
        </references>
      </pivotArea>
    </format>
    <format dxfId="2223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2224">
      <pivotArea field="22" type="button" dataOnly="0" labelOnly="1" outline="0" axis="axisRow" fieldPosition="2"/>
    </format>
    <format dxfId="2225">
      <pivotArea dataOnly="0" labelOnly="1" fieldPosition="0">
        <references count="3">
          <reference field="0" count="1" selected="0">
            <x v="0"/>
          </reference>
          <reference field="1" count="1" selected="0">
            <x v="96"/>
          </reference>
          <reference field="22" count="1">
            <x v="10"/>
          </reference>
        </references>
      </pivotArea>
    </format>
    <format dxfId="2226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227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2228">
      <pivotArea dataOnly="0" labelOnly="1" fieldPosition="0">
        <references count="3">
          <reference field="0" count="1" selected="0">
            <x v="0"/>
          </reference>
          <reference field="1" count="1" selected="0">
            <x v="136"/>
          </reference>
          <reference field="22" count="1">
            <x v="13"/>
          </reference>
        </references>
      </pivotArea>
    </format>
    <format dxfId="2229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2230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2231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2"/>
          </reference>
        </references>
      </pivotArea>
    </format>
    <format dxfId="2232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2233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2234">
      <pivotArea dataOnly="0" labelOnly="1" fieldPosition="0">
        <references count="3">
          <reference field="0" count="1" selected="0">
            <x v="1"/>
          </reference>
          <reference field="1" count="1" selected="0">
            <x v="137"/>
          </reference>
          <reference field="22" count="1">
            <x v="12"/>
          </reference>
        </references>
      </pivotArea>
    </format>
    <format dxfId="2235">
      <pivotArea field="22" type="button" dataOnly="0" labelOnly="1" outline="0" axis="axisRow" fieldPosition="2"/>
    </format>
    <format dxfId="2236">
      <pivotArea dataOnly="0" labelOnly="1" fieldPosition="0">
        <references count="3">
          <reference field="0" count="1" selected="0">
            <x v="0"/>
          </reference>
          <reference field="1" count="1" selected="0">
            <x v="96"/>
          </reference>
          <reference field="22" count="1">
            <x v="10"/>
          </reference>
        </references>
      </pivotArea>
    </format>
    <format dxfId="2237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238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2239">
      <pivotArea dataOnly="0" labelOnly="1" fieldPosition="0">
        <references count="3">
          <reference field="0" count="1" selected="0">
            <x v="0"/>
          </reference>
          <reference field="1" count="1" selected="0">
            <x v="136"/>
          </reference>
          <reference field="22" count="1">
            <x v="13"/>
          </reference>
        </references>
      </pivotArea>
    </format>
    <format dxfId="2240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2241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2242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2"/>
          </reference>
        </references>
      </pivotArea>
    </format>
    <format dxfId="2243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2244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2245">
      <pivotArea dataOnly="0" labelOnly="1" fieldPosition="0">
        <references count="3">
          <reference field="0" count="1" selected="0">
            <x v="1"/>
          </reference>
          <reference field="1" count="1" selected="0">
            <x v="137"/>
          </reference>
          <reference field="22" count="1">
            <x v="12"/>
          </reference>
        </references>
      </pivotArea>
    </format>
    <format dxfId="2246">
      <pivotArea field="22" type="button" dataOnly="0" labelOnly="1" outline="0" axis="axisRow" fieldPosition="2"/>
    </format>
    <format dxfId="2247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2248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249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2250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9"/>
          </reference>
        </references>
      </pivotArea>
    </format>
    <format dxfId="2251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2252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253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254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2255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2256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2257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2258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2259">
      <pivotArea field="22" type="button" dataOnly="0" labelOnly="1" outline="0" axis="axisRow" fieldPosition="2"/>
    </format>
    <format dxfId="2260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2261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262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2"/>
          </reference>
        </references>
      </pivotArea>
    </format>
    <format dxfId="2263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9"/>
          </reference>
        </references>
      </pivotArea>
    </format>
    <format dxfId="2264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2265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266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267">
      <pivotArea dataOnly="0" labelOnly="1" fieldPosition="0">
        <references count="3">
          <reference field="0" count="1" selected="0">
            <x v="0"/>
          </reference>
          <reference field="1" count="1" selected="0">
            <x v="313"/>
          </reference>
          <reference field="22" count="1">
            <x v="10"/>
          </reference>
        </references>
      </pivotArea>
    </format>
    <format dxfId="2268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2269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2270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2271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2272">
      <pivotArea field="22" type="button" dataOnly="0" labelOnly="1" outline="0" axis="axisRow" fieldPosition="2"/>
    </format>
    <format dxfId="2273">
      <pivotArea dataOnly="0" labelOnly="1" fieldPosition="0">
        <references count="3">
          <reference field="0" count="1" selected="0">
            <x v="0"/>
          </reference>
          <reference field="1" count="1" selected="0">
            <x v="264"/>
          </reference>
          <reference field="22" count="1">
            <x v="9"/>
          </reference>
        </references>
      </pivotArea>
    </format>
    <format dxfId="2274">
      <pivotArea dataOnly="0" labelOnly="1" fieldPosition="0">
        <references count="3">
          <reference field="0" count="1" selected="0">
            <x v="1"/>
          </reference>
          <reference field="1" count="1" selected="0">
            <x v="479"/>
          </reference>
          <reference field="22" count="1">
            <x v="9"/>
          </reference>
        </references>
      </pivotArea>
    </format>
    <format dxfId="2275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2276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2277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278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2279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280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2281">
      <pivotArea dataOnly="0" labelOnly="1" fieldPosition="0">
        <references count="3">
          <reference field="0" count="1" selected="0">
            <x v="0"/>
          </reference>
          <reference field="1" count="1" selected="0">
            <x v="198"/>
          </reference>
          <reference field="22" count="1">
            <x v="11"/>
          </reference>
        </references>
      </pivotArea>
    </format>
    <format dxfId="2282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283">
      <pivotArea field="22" type="button" dataOnly="0" labelOnly="1" outline="0" axis="axisRow" fieldPosition="2"/>
    </format>
    <format dxfId="2284">
      <pivotArea dataOnly="0" labelOnly="1" fieldPosition="0">
        <references count="3">
          <reference field="0" count="1" selected="0">
            <x v="0"/>
          </reference>
          <reference field="1" count="1" selected="0">
            <x v="264"/>
          </reference>
          <reference field="22" count="1">
            <x v="9"/>
          </reference>
        </references>
      </pivotArea>
    </format>
    <format dxfId="2285">
      <pivotArea dataOnly="0" labelOnly="1" fieldPosition="0">
        <references count="3">
          <reference field="0" count="1" selected="0">
            <x v="1"/>
          </reference>
          <reference field="1" count="1" selected="0">
            <x v="479"/>
          </reference>
          <reference field="22" count="1">
            <x v="9"/>
          </reference>
        </references>
      </pivotArea>
    </format>
    <format dxfId="2286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2287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2288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289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2290">
      <pivotArea dataOnly="0" labelOnly="1" fieldPosition="0">
        <references count="3">
          <reference field="0" count="1" selected="0">
            <x v="1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291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2292">
      <pivotArea dataOnly="0" labelOnly="1" fieldPosition="0">
        <references count="3">
          <reference field="0" count="1" selected="0">
            <x v="0"/>
          </reference>
          <reference field="1" count="1" selected="0">
            <x v="198"/>
          </reference>
          <reference field="22" count="1">
            <x v="11"/>
          </reference>
        </references>
      </pivotArea>
    </format>
    <format dxfId="2293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382">
      <pivotArea dataOnly="0" labelOnly="1" outline="0" fieldPosition="0">
        <references count="1">
          <reference field="3" count="1">
            <x v="1"/>
          </reference>
        </references>
      </pivotArea>
    </format>
    <format dxfId="381">
      <pivotArea field="0" type="button" dataOnly="0" labelOnly="1" outline="0" axis="axisRow" fieldPosition="1"/>
    </format>
    <format dxfId="380">
      <pivotArea dataOnly="0" labelOnly="1" fieldPosition="0">
        <references count="2">
          <reference field="0" count="1">
            <x v="1"/>
          </reference>
          <reference field="1" count="1" selected="0">
            <x v="216"/>
          </reference>
        </references>
      </pivotArea>
    </format>
    <format dxfId="379">
      <pivotArea dataOnly="0" labelOnly="1" fieldPosition="0">
        <references count="2">
          <reference field="0" count="1">
            <x v="0"/>
          </reference>
          <reference field="1" count="1" selected="0">
            <x v="181"/>
          </reference>
        </references>
      </pivotArea>
    </format>
    <format dxfId="378">
      <pivotArea dataOnly="0" labelOnly="1" fieldPosition="0">
        <references count="2">
          <reference field="0" count="1">
            <x v="1"/>
          </reference>
          <reference field="1" count="1" selected="0">
            <x v="53"/>
          </reference>
        </references>
      </pivotArea>
    </format>
    <format dxfId="377">
      <pivotArea dataOnly="0" labelOnly="1" fieldPosition="0">
        <references count="2">
          <reference field="0" count="1">
            <x v="0"/>
          </reference>
          <reference field="1" count="1" selected="0">
            <x v="379"/>
          </reference>
        </references>
      </pivotArea>
    </format>
    <format dxfId="376">
      <pivotArea dataOnly="0" labelOnly="1" fieldPosition="0">
        <references count="2">
          <reference field="0" count="1">
            <x v="1"/>
          </reference>
          <reference field="1" count="1" selected="0">
            <x v="397"/>
          </reference>
        </references>
      </pivotArea>
    </format>
    <format dxfId="375">
      <pivotArea dataOnly="0" labelOnly="1" fieldPosition="0">
        <references count="2">
          <reference field="0" count="1">
            <x v="0"/>
          </reference>
          <reference field="1" count="1" selected="0">
            <x v="27"/>
          </reference>
        </references>
      </pivotArea>
    </format>
    <format dxfId="374">
      <pivotArea dataOnly="0" labelOnly="1" fieldPosition="0">
        <references count="2">
          <reference field="0" count="1">
            <x v="1"/>
          </reference>
          <reference field="1" count="1" selected="0">
            <x v="100"/>
          </reference>
        </references>
      </pivotArea>
    </format>
    <format dxfId="335">
      <pivotArea field="22" type="button" dataOnly="0" labelOnly="1" outline="0" axis="axisRow" fieldPosition="2"/>
    </format>
    <format dxfId="333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1"/>
          </reference>
        </references>
      </pivotArea>
    </format>
    <format dxfId="331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1"/>
          </reference>
        </references>
      </pivotArea>
    </format>
    <format dxfId="329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1"/>
          </reference>
        </references>
      </pivotArea>
    </format>
    <format dxfId="327">
      <pivotArea dataOnly="0" labelOnly="1" fieldPosition="0">
        <references count="3">
          <reference field="0" count="1" selected="0">
            <x v="1"/>
          </reference>
          <reference field="1" count="1" selected="0">
            <x v="53"/>
          </reference>
          <reference field="22" count="1">
            <x v="9"/>
          </reference>
        </references>
      </pivotArea>
    </format>
    <format dxfId="325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1"/>
          </reference>
        </references>
      </pivotArea>
    </format>
    <format dxfId="323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9"/>
          </reference>
        </references>
      </pivotArea>
    </format>
    <format dxfId="321">
      <pivotArea dataOnly="0" labelOnly="1" fieldPosition="0">
        <references count="3">
          <reference field="0" count="1" selected="0">
            <x v="0"/>
          </reference>
          <reference field="1" count="1" selected="0">
            <x v="379"/>
          </reference>
          <reference field="22" count="1">
            <x v="8"/>
          </reference>
        </references>
      </pivotArea>
    </format>
    <format dxfId="319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1"/>
          </reference>
        </references>
      </pivotArea>
    </format>
    <format dxfId="317">
      <pivotArea dataOnly="0" labelOnly="1" fieldPosition="0">
        <references count="3">
          <reference field="0" count="1" selected="0">
            <x v="0"/>
          </reference>
          <reference field="1" count="1" selected="0">
            <x v="27"/>
          </reference>
          <reference field="22" count="1">
            <x v="9"/>
          </reference>
        </references>
      </pivotArea>
    </format>
    <format dxfId="315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1"/>
          </reference>
        </references>
      </pivotArea>
    </format>
    <format dxfId="313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8"/>
          </reference>
        </references>
      </pivotArea>
    </format>
    <format dxfId="149">
      <pivotArea field="22" type="button" dataOnly="0" labelOnly="1" outline="0" axis="axisRow" fieldPosition="2"/>
    </format>
    <format dxfId="147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1"/>
          </reference>
        </references>
      </pivotArea>
    </format>
    <format dxfId="145">
      <pivotArea dataOnly="0" labelOnly="1" fieldPosition="0">
        <references count="3">
          <reference field="0" count="1" selected="0">
            <x v="1"/>
          </reference>
          <reference field="1" count="1" selected="0">
            <x v="578"/>
          </reference>
          <reference field="22" count="1">
            <x v="11"/>
          </reference>
        </references>
      </pivotArea>
    </format>
    <format dxfId="143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1"/>
          </reference>
        </references>
      </pivotArea>
    </format>
    <format dxfId="141">
      <pivotArea dataOnly="0" labelOnly="1" fieldPosition="0">
        <references count="3">
          <reference field="0" count="1" selected="0">
            <x v="1"/>
          </reference>
          <reference field="1" count="1" selected="0">
            <x v="53"/>
          </reference>
          <reference field="22" count="1">
            <x v="9"/>
          </reference>
        </references>
      </pivotArea>
    </format>
    <format dxfId="139">
      <pivotArea dataOnly="0" labelOnly="1" fieldPosition="0">
        <references count="3">
          <reference field="0" count="1" selected="0">
            <x v="1"/>
          </reference>
          <reference field="1" count="1" selected="0">
            <x v="41"/>
          </reference>
          <reference field="22" count="1">
            <x v="11"/>
          </reference>
        </references>
      </pivotArea>
    </format>
    <format dxfId="137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9"/>
          </reference>
        </references>
      </pivotArea>
    </format>
    <format dxfId="135">
      <pivotArea dataOnly="0" labelOnly="1" fieldPosition="0">
        <references count="3">
          <reference field="0" count="1" selected="0">
            <x v="0"/>
          </reference>
          <reference field="1" count="1" selected="0">
            <x v="379"/>
          </reference>
          <reference field="22" count="1">
            <x v="8"/>
          </reference>
        </references>
      </pivotArea>
    </format>
    <format dxfId="133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1"/>
          </reference>
        </references>
      </pivotArea>
    </format>
    <format dxfId="131">
      <pivotArea dataOnly="0" labelOnly="1" fieldPosition="0">
        <references count="3">
          <reference field="0" count="1" selected="0">
            <x v="0"/>
          </reference>
          <reference field="1" count="1" selected="0">
            <x v="27"/>
          </reference>
          <reference field="22" count="1">
            <x v="9"/>
          </reference>
        </references>
      </pivotArea>
    </format>
    <format dxfId="129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1"/>
          </reference>
        </references>
      </pivotArea>
    </format>
    <format dxfId="127">
      <pivotArea dataOnly="0" labelOnly="1" fieldPosition="0">
        <references count="3">
          <reference field="0" count="1" selected="0">
            <x v="1"/>
          </reference>
          <reference field="1" count="1" selected="0">
            <x v="147"/>
          </reference>
          <reference field="22" count="1">
            <x v="8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782232-6683-4DAC-8E9A-88B79D813C19}" name="PivotTable1" cacheId="17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4" indent="0" outline="1" outlineData="1" multipleFieldFilters="0">
  <location ref="G8:J23" firstHeaderRow="1" firstDataRow="1" firstDataCol="3" rowPageCount="1" colPageCount="1"/>
  <pivotFields count="24">
    <pivotField axis="axisRow" outline="0" showAll="0" defaultSubtotal="0">
      <items count="4">
        <item x="0"/>
        <item x="1"/>
        <item m="1" x="3"/>
        <item x="2"/>
      </items>
    </pivotField>
    <pivotField axis="axisRow" outline="0" showAll="0" measureFilter="1" sortType="descending" defaultSubtotal="0">
      <items count="658">
        <item m="1" x="644"/>
        <item x="4"/>
        <item x="5"/>
        <item x="6"/>
        <item x="16"/>
        <item x="17"/>
        <item x="19"/>
        <item x="21"/>
        <item x="27"/>
        <item x="32"/>
        <item x="36"/>
        <item x="39"/>
        <item x="42"/>
        <item x="44"/>
        <item x="45"/>
        <item x="46"/>
        <item x="47"/>
        <item x="52"/>
        <item x="53"/>
        <item x="54"/>
        <item x="56"/>
        <item x="57"/>
        <item x="59"/>
        <item x="63"/>
        <item x="64"/>
        <item x="65"/>
        <item x="66"/>
        <item x="67"/>
        <item x="68"/>
        <item x="73"/>
        <item x="74"/>
        <item x="77"/>
        <item x="79"/>
        <item x="81"/>
        <item x="82"/>
        <item x="90"/>
        <item x="93"/>
        <item x="95"/>
        <item x="96"/>
        <item x="97"/>
        <item x="100"/>
        <item x="109"/>
        <item x="110"/>
        <item x="112"/>
        <item x="116"/>
        <item x="118"/>
        <item x="122"/>
        <item x="123"/>
        <item x="125"/>
        <item x="126"/>
        <item x="128"/>
        <item m="1" x="646"/>
        <item x="131"/>
        <item x="132"/>
        <item x="133"/>
        <item x="135"/>
        <item x="137"/>
        <item x="138"/>
        <item x="140"/>
        <item x="146"/>
        <item x="148"/>
        <item x="149"/>
        <item x="150"/>
        <item x="155"/>
        <item x="158"/>
        <item x="160"/>
        <item x="163"/>
        <item x="168"/>
        <item x="170"/>
        <item x="172"/>
        <item x="175"/>
        <item x="178"/>
        <item x="179"/>
        <item x="180"/>
        <item x="183"/>
        <item x="185"/>
        <item x="187"/>
        <item x="191"/>
        <item x="194"/>
        <item x="195"/>
        <item x="198"/>
        <item x="199"/>
        <item x="200"/>
        <item x="205"/>
        <item x="210"/>
        <item x="211"/>
        <item x="212"/>
        <item x="213"/>
        <item x="215"/>
        <item x="219"/>
        <item x="221"/>
        <item x="222"/>
        <item x="223"/>
        <item x="225"/>
        <item x="226"/>
        <item x="229"/>
        <item x="230"/>
        <item x="231"/>
        <item x="232"/>
        <item m="1" x="647"/>
        <item x="233"/>
        <item m="1" x="641"/>
        <item x="239"/>
        <item x="242"/>
        <item x="244"/>
        <item x="245"/>
        <item x="246"/>
        <item x="248"/>
        <item x="252"/>
        <item x="253"/>
        <item x="257"/>
        <item m="1" x="657"/>
        <item x="259"/>
        <item x="266"/>
        <item x="269"/>
        <item x="270"/>
        <item x="272"/>
        <item x="275"/>
        <item x="277"/>
        <item x="279"/>
        <item x="282"/>
        <item x="286"/>
        <item x="289"/>
        <item x="296"/>
        <item x="297"/>
        <item x="300"/>
        <item x="310"/>
        <item x="315"/>
        <item x="319"/>
        <item x="320"/>
        <item x="321"/>
        <item x="322"/>
        <item x="323"/>
        <item x="326"/>
        <item x="327"/>
        <item x="328"/>
        <item x="329"/>
        <item x="331"/>
        <item x="332"/>
        <item x="333"/>
        <item x="334"/>
        <item x="336"/>
        <item x="337"/>
        <item x="340"/>
        <item x="342"/>
        <item x="347"/>
        <item x="350"/>
        <item x="351"/>
        <item x="352"/>
        <item x="353"/>
        <item x="358"/>
        <item x="359"/>
        <item x="363"/>
        <item x="364"/>
        <item x="365"/>
        <item x="366"/>
        <item x="367"/>
        <item x="368"/>
        <item x="370"/>
        <item x="371"/>
        <item x="374"/>
        <item x="375"/>
        <item m="1" x="643"/>
        <item x="378"/>
        <item x="379"/>
        <item x="380"/>
        <item x="382"/>
        <item x="390"/>
        <item x="391"/>
        <item x="392"/>
        <item x="393"/>
        <item x="394"/>
        <item x="395"/>
        <item x="397"/>
        <item x="398"/>
        <item x="399"/>
        <item m="1" x="651"/>
        <item x="400"/>
        <item x="406"/>
        <item x="408"/>
        <item x="410"/>
        <item x="414"/>
        <item x="416"/>
        <item x="421"/>
        <item x="422"/>
        <item x="427"/>
        <item x="428"/>
        <item x="435"/>
        <item x="437"/>
        <item x="438"/>
        <item x="439"/>
        <item x="444"/>
        <item x="447"/>
        <item x="454"/>
        <item x="458"/>
        <item x="459"/>
        <item x="461"/>
        <item x="462"/>
        <item x="463"/>
        <item x="464"/>
        <item x="467"/>
        <item m="1" x="652"/>
        <item x="472"/>
        <item x="475"/>
        <item x="476"/>
        <item x="478"/>
        <item x="483"/>
        <item x="489"/>
        <item x="491"/>
        <item x="492"/>
        <item x="493"/>
        <item x="495"/>
        <item x="502"/>
        <item x="503"/>
        <item x="504"/>
        <item x="507"/>
        <item x="508"/>
        <item x="509"/>
        <item x="510"/>
        <item x="511"/>
        <item x="513"/>
        <item m="1" x="654"/>
        <item x="515"/>
        <item x="518"/>
        <item x="519"/>
        <item x="521"/>
        <item x="522"/>
        <item x="523"/>
        <item x="526"/>
        <item x="527"/>
        <item x="533"/>
        <item x="534"/>
        <item x="538"/>
        <item x="540"/>
        <item x="541"/>
        <item x="542"/>
        <item x="543"/>
        <item x="548"/>
        <item x="549"/>
        <item x="551"/>
        <item x="552"/>
        <item x="553"/>
        <item x="554"/>
        <item x="556"/>
        <item x="559"/>
        <item x="560"/>
        <item x="561"/>
        <item x="563"/>
        <item x="564"/>
        <item x="568"/>
        <item x="569"/>
        <item x="578"/>
        <item x="582"/>
        <item x="583"/>
        <item x="585"/>
        <item m="1" x="656"/>
        <item x="586"/>
        <item x="588"/>
        <item x="590"/>
        <item x="593"/>
        <item m="1" x="650"/>
        <item x="604"/>
        <item x="607"/>
        <item x="610"/>
        <item x="612"/>
        <item x="613"/>
        <item x="617"/>
        <item x="619"/>
        <item x="620"/>
        <item x="622"/>
        <item x="623"/>
        <item x="626"/>
        <item x="627"/>
        <item x="631"/>
        <item x="633"/>
        <item x="636"/>
        <item x="637"/>
        <item x="638"/>
        <item x="571"/>
        <item x="3"/>
        <item x="224"/>
        <item x="283"/>
        <item x="498"/>
        <item x="362"/>
        <item x="11"/>
        <item x="287"/>
        <item x="86"/>
        <item x="579"/>
        <item x="49"/>
        <item x="177"/>
        <item x="373"/>
        <item x="288"/>
        <item x="473"/>
        <item x="120"/>
        <item x="20"/>
        <item x="173"/>
        <item x="220"/>
        <item x="514"/>
        <item x="206"/>
        <item x="372"/>
        <item x="592"/>
        <item x="50"/>
        <item x="291"/>
        <item x="452"/>
        <item x="1"/>
        <item x="2"/>
        <item x="292"/>
        <item x="293"/>
        <item x="500"/>
        <item x="117"/>
        <item x="402"/>
        <item x="249"/>
        <item x="413"/>
        <item x="630"/>
        <item x="241"/>
        <item x="264"/>
        <item x="349"/>
        <item x="419"/>
        <item x="448"/>
        <item x="449"/>
        <item x="209"/>
        <item x="574"/>
        <item x="344"/>
        <item x="294"/>
        <item x="325"/>
        <item x="605"/>
        <item x="385"/>
        <item m="1" x="653"/>
        <item x="345"/>
        <item x="387"/>
        <item x="346"/>
        <item x="485"/>
        <item x="575"/>
        <item m="1" x="649"/>
        <item x="295"/>
        <item x="250"/>
        <item x="486"/>
        <item x="134"/>
        <item x="89"/>
        <item x="136"/>
        <item x="562"/>
        <item x="487"/>
        <item x="236"/>
        <item x="599"/>
        <item x="535"/>
        <item x="524"/>
        <item x="471"/>
        <item x="343"/>
        <item x="278"/>
        <item x="276"/>
        <item x="176"/>
        <item x="584"/>
        <item x="466"/>
        <item x="536"/>
        <item x="143"/>
        <item x="84"/>
        <item x="15"/>
        <item x="388"/>
        <item x="35"/>
        <item x="572"/>
        <item x="403"/>
        <item x="152"/>
        <item x="602"/>
        <item x="455"/>
        <item x="197"/>
        <item x="587"/>
        <item x="78"/>
        <item x="34"/>
        <item x="262"/>
        <item x="520"/>
        <item x="573"/>
        <item x="628"/>
        <item x="376"/>
        <item x="505"/>
        <item x="357"/>
        <item x="280"/>
        <item x="436"/>
        <item x="255"/>
        <item x="102"/>
        <item x="558"/>
        <item x="254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04"/>
        <item x="217"/>
        <item x="218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m="1" x="645"/>
        <item x="360"/>
        <item x="383"/>
        <item x="389"/>
        <item x="409"/>
        <item x="412"/>
        <item m="1" x="640"/>
        <item x="420"/>
        <item x="423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37"/>
        <item x="555"/>
        <item x="567"/>
        <item x="580"/>
        <item x="596"/>
        <item x="603"/>
        <item x="608"/>
        <item x="609"/>
        <item x="614"/>
        <item x="615"/>
        <item x="426"/>
        <item x="227"/>
        <item x="354"/>
        <item x="48"/>
        <item x="121"/>
        <item x="147"/>
        <item x="165"/>
        <item x="190"/>
        <item x="192"/>
        <item x="240"/>
        <item x="263"/>
        <item x="339"/>
        <item x="348"/>
        <item x="369"/>
        <item x="407"/>
        <item x="424"/>
        <item x="425"/>
        <item x="450"/>
        <item x="497"/>
        <item x="576"/>
        <item x="577"/>
        <item x="581"/>
        <item x="601"/>
        <item x="634"/>
        <item x="189"/>
        <item x="386"/>
        <item x="114"/>
        <item x="119"/>
        <item x="377"/>
        <item x="256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23"/>
        <item x="550"/>
        <item x="299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outline="0" showAll="0" defaultSubtotal="0">
      <items count="22">
        <item x="17"/>
        <item x="12"/>
        <item x="4"/>
        <item x="14"/>
        <item x="3"/>
        <item x="10"/>
        <item x="16"/>
        <item x="7"/>
        <item x="9"/>
        <item x="11"/>
        <item x="2"/>
        <item x="15"/>
        <item x="8"/>
        <item x="5"/>
        <item x="6"/>
        <item x="13"/>
        <item x="19"/>
        <item x="0"/>
        <item x="1"/>
        <item m="1" x="21"/>
        <item m="1" x="20"/>
        <item x="18"/>
      </items>
    </pivotField>
    <pivotField dataField="1" showAll="0" defaultSubtotal="0"/>
  </pivotFields>
  <rowFields count="3">
    <field x="1"/>
    <field x="0"/>
    <field x="22"/>
  </rowFields>
  <rowItems count="15">
    <i>
      <x v="64"/>
      <x v="1"/>
      <x v="13"/>
    </i>
    <i>
      <x v="37"/>
      <x v="1"/>
      <x v="15"/>
    </i>
    <i>
      <x v="227"/>
      <x/>
      <x v="15"/>
    </i>
    <i>
      <x v="61"/>
      <x v="1"/>
      <x v="13"/>
    </i>
    <i>
      <x v="144"/>
      <x/>
      <x v="12"/>
    </i>
    <i>
      <x v="63"/>
      <x/>
      <x v="13"/>
    </i>
    <i>
      <x v="446"/>
      <x/>
      <x v="16"/>
    </i>
    <i>
      <x v="561"/>
      <x/>
      <x v="12"/>
    </i>
    <i>
      <x v="588"/>
      <x v="1"/>
      <x v="13"/>
    </i>
    <i>
      <x v="252"/>
      <x v="1"/>
      <x v="13"/>
    </i>
    <i>
      <x v="502"/>
      <x v="1"/>
      <x v="13"/>
    </i>
    <i>
      <x v="93"/>
      <x v="1"/>
      <x v="13"/>
    </i>
    <i>
      <x v="85"/>
      <x v="1"/>
      <x v="12"/>
    </i>
    <i>
      <x v="231"/>
      <x/>
      <x v="16"/>
    </i>
    <i>
      <x v="164"/>
      <x v="1"/>
      <x v="13"/>
    </i>
  </rowItems>
  <colItems count="1">
    <i/>
  </colItems>
  <pageFields count="1">
    <pageField fld="3" item="0" hier="-1"/>
  </pageFields>
  <dataFields count="1">
    <dataField name=" Score" fld="23" baseField="22" baseItem="14"/>
  </dataFields>
  <formats count="232">
    <format dxfId="2294">
      <pivotArea field="1" type="button" dataOnly="0" labelOnly="1" outline="0" axis="axisRow" fieldPosition="0"/>
    </format>
    <format dxfId="2295">
      <pivotArea field="0" type="button" dataOnly="0" labelOnly="1" outline="0" axis="axisRow" fieldPosition="1"/>
    </format>
    <format dxfId="2296">
      <pivotArea dataOnly="0" labelOnly="1" outline="0" axis="axisValues" fieldPosition="0"/>
    </format>
    <format dxfId="2297">
      <pivotArea type="all" dataOnly="0" outline="0" fieldPosition="0"/>
    </format>
    <format dxfId="2298">
      <pivotArea field="1" type="button" dataOnly="0" labelOnly="1" outline="0" axis="axisRow" fieldPosition="0"/>
    </format>
    <format dxfId="2299">
      <pivotArea field="0" type="button" dataOnly="0" labelOnly="1" outline="0" axis="axisRow" fieldPosition="1"/>
    </format>
    <format dxfId="2300">
      <pivotArea dataOnly="0" labelOnly="1" fieldPosition="0">
        <references count="1">
          <reference field="1" count="41">
            <x v="10"/>
            <x v="20"/>
            <x v="35"/>
            <x v="37"/>
            <x v="41"/>
            <x v="42"/>
            <x v="48"/>
            <x v="52"/>
            <x v="54"/>
            <x v="64"/>
            <x v="72"/>
            <x v="78"/>
            <x v="87"/>
            <x v="93"/>
            <x v="95"/>
            <x v="96"/>
            <x v="98"/>
            <x v="114"/>
            <x v="147"/>
            <x v="153"/>
            <x v="177"/>
            <x v="179"/>
            <x v="219"/>
            <x v="226"/>
            <x v="244"/>
            <x v="250"/>
            <x v="259"/>
            <x v="277"/>
            <x v="282"/>
            <x v="317"/>
            <x v="319"/>
            <x v="350"/>
            <x v="382"/>
            <x v="385"/>
            <x v="386"/>
            <x v="394"/>
            <x v="397"/>
            <x v="426"/>
            <x v="430"/>
            <x v="463"/>
            <x v="470"/>
          </reference>
        </references>
      </pivotArea>
    </format>
    <format dxfId="2301">
      <pivotArea dataOnly="0" labelOnly="1" fieldPosition="0">
        <references count="1">
          <reference field="1" count="47">
            <x v="2"/>
            <x v="4"/>
            <x v="22"/>
            <x v="32"/>
            <x v="43"/>
            <x v="58"/>
            <x v="80"/>
            <x v="82"/>
            <x v="88"/>
            <x v="90"/>
            <x v="102"/>
            <x v="105"/>
            <x v="115"/>
            <x v="124"/>
            <x v="127"/>
            <x v="149"/>
            <x v="154"/>
            <x v="157"/>
            <x v="164"/>
            <x v="166"/>
            <x v="186"/>
            <x v="192"/>
            <x v="196"/>
            <x v="213"/>
            <x v="216"/>
            <x v="218"/>
            <x v="237"/>
            <x v="243"/>
            <x v="245"/>
            <x v="246"/>
            <x v="261"/>
            <x v="267"/>
            <x v="269"/>
            <x v="281"/>
            <x v="283"/>
            <x v="295"/>
            <x v="306"/>
            <x v="313"/>
            <x v="326"/>
            <x v="369"/>
            <x v="383"/>
            <x v="424"/>
            <x v="429"/>
            <x v="443"/>
            <x v="445"/>
            <x v="458"/>
            <x v="459"/>
          </reference>
        </references>
      </pivotArea>
    </format>
    <format dxfId="2302">
      <pivotArea dataOnly="0" labelOnly="1" fieldPosition="0">
        <references count="1">
          <reference field="1" count="9">
            <x v="38"/>
            <x v="85"/>
            <x v="91"/>
            <x v="92"/>
            <x v="103"/>
            <x v="191"/>
            <x v="214"/>
            <x v="279"/>
            <x v="471"/>
          </reference>
        </references>
      </pivotArea>
    </format>
    <format dxfId="2303">
      <pivotArea outline="0" collapsedLevelsAreSubtotals="1" fieldPosition="0"/>
    </format>
    <format dxfId="2304">
      <pivotArea dataOnly="0" labelOnly="1" outline="0" axis="axisValues" fieldPosition="0"/>
    </format>
    <format dxfId="2305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2306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307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2308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2309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2310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2311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2312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2313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2314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2315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2316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2317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2318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2319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2320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2321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2322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323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6"/>
          </reference>
        </references>
      </pivotArea>
    </format>
    <format dxfId="2324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2325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326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327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2328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2329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2330">
      <pivotArea dataOnly="0" labelOnly="1" fieldPosition="0">
        <references count="3">
          <reference field="0" count="1" selected="0">
            <x v="0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331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332">
      <pivotArea dataOnly="0" labelOnly="1" fieldPosition="0">
        <references count="3">
          <reference field="0" count="1" selected="0">
            <x v="1"/>
          </reference>
          <reference field="1" count="1" selected="0">
            <x v="471"/>
          </reference>
          <reference field="22" count="1">
            <x v="14"/>
          </reference>
        </references>
      </pivotArea>
    </format>
    <format dxfId="2333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2334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335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336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2337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2338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2339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2340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4"/>
          </reference>
        </references>
      </pivotArea>
    </format>
    <format dxfId="2341">
      <pivotArea dataOnly="0" labelOnly="1" fieldPosition="0">
        <references count="3">
          <reference field="0" count="1" selected="0">
            <x v="1"/>
          </reference>
          <reference field="1" count="1" selected="0">
            <x v="46"/>
          </reference>
          <reference field="22" count="1">
            <x v="12"/>
          </reference>
        </references>
      </pivotArea>
    </format>
    <format dxfId="2342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2343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2344">
      <pivotArea dataOnly="0" labelOnly="1" fieldPosition="0">
        <references count="3">
          <reference field="0" count="1" selected="0">
            <x v="0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2345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2346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2347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2348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2349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2350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351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2352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2353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2354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2" count="1">
            <x v="9"/>
          </reference>
        </references>
      </pivotArea>
    </format>
    <format dxfId="2355">
      <pivotArea dataOnly="0" labelOnly="1" fieldPosition="0">
        <references count="3">
          <reference field="0" count="1" selected="0">
            <x v="1"/>
          </reference>
          <reference field="1" count="1" selected="0">
            <x v="86"/>
          </reference>
          <reference field="22" count="1">
            <x v="7"/>
          </reference>
        </references>
      </pivotArea>
    </format>
    <format dxfId="2356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2357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2358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359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5"/>
          </reference>
        </references>
      </pivotArea>
    </format>
    <format dxfId="2360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361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2362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2363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2364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2365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366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2367">
      <pivotArea dataOnly="0" labelOnly="1" fieldPosition="0">
        <references count="3">
          <reference field="0" count="1" selected="0">
            <x v="1"/>
          </reference>
          <reference field="1" count="1" selected="0">
            <x v="128"/>
          </reference>
          <reference field="22" count="1">
            <x v="8"/>
          </reference>
        </references>
      </pivotArea>
    </format>
    <format dxfId="2368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2369">
      <pivotArea dataOnly="0" labelOnly="1" fieldPosition="0">
        <references count="3">
          <reference field="0" count="1" selected="0">
            <x v="1"/>
          </reference>
          <reference field="1" count="1" selected="0">
            <x v="431"/>
          </reference>
          <reference field="22" count="1">
            <x v="8"/>
          </reference>
        </references>
      </pivotArea>
    </format>
    <format dxfId="2370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371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372">
      <pivotArea dataOnly="0" labelOnly="1" fieldPosition="0">
        <references count="3">
          <reference field="0" count="1" selected="0">
            <x v="1"/>
          </reference>
          <reference field="1" count="1" selected="0">
            <x v="384"/>
          </reference>
          <reference field="22" count="1">
            <x v="13"/>
          </reference>
        </references>
      </pivotArea>
    </format>
    <format dxfId="2373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2374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2375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376">
      <pivotArea outline="0" collapsedLevelsAreSubtotals="1" fieldPosition="0"/>
    </format>
    <format dxfId="2377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2378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2379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2380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2381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2382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6"/>
          </reference>
        </references>
      </pivotArea>
    </format>
    <format dxfId="2383">
      <pivotArea dataOnly="0" labelOnly="1" outline="0" axis="axisValues" fieldPosition="0"/>
    </format>
    <format dxfId="2384">
      <pivotArea field="22" type="button" dataOnly="0" labelOnly="1" outline="0" axis="axisRow" fieldPosition="2"/>
    </format>
    <format dxfId="2385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3"/>
          </reference>
        </references>
      </pivotArea>
    </format>
    <format dxfId="2386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2387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2388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2389">
      <pivotArea dataOnly="0" labelOnly="1" fieldPosition="0">
        <references count="3">
          <reference field="0" count="1" selected="0">
            <x v="0"/>
          </reference>
          <reference field="1" count="1" selected="0">
            <x v="32"/>
          </reference>
          <reference field="22" count="1">
            <x v="17"/>
          </reference>
        </references>
      </pivotArea>
    </format>
    <format dxfId="2390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2" count="1">
            <x v="17"/>
          </reference>
        </references>
      </pivotArea>
    </format>
    <format dxfId="2391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2392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2393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394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2395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3"/>
          </reference>
        </references>
      </pivotArea>
    </format>
    <format dxfId="2396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2397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2398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2399">
      <pivotArea dataOnly="0" labelOnly="1" fieldPosition="0">
        <references count="3">
          <reference field="0" count="1" selected="0">
            <x v="0"/>
          </reference>
          <reference field="1" count="1" selected="0">
            <x v="32"/>
          </reference>
          <reference field="22" count="1">
            <x v="17"/>
          </reference>
        </references>
      </pivotArea>
    </format>
    <format dxfId="2400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2" count="1">
            <x v="17"/>
          </reference>
        </references>
      </pivotArea>
    </format>
    <format dxfId="2401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2402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2403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2404">
      <pivotArea field="22" type="button" dataOnly="0" labelOnly="1" outline="0" axis="axisRow" fieldPosition="2"/>
    </format>
    <format dxfId="2405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2406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2407">
      <pivotArea dataOnly="0" labelOnly="1" fieldPosition="0">
        <references count="3">
          <reference field="0" count="1" selected="0">
            <x v="1"/>
          </reference>
          <reference field="1" count="1" selected="0">
            <x v="374"/>
          </reference>
          <reference field="22" count="1">
            <x v="14"/>
          </reference>
        </references>
      </pivotArea>
    </format>
    <format dxfId="2408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2409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2410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2411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2412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2413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2414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2415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416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4"/>
          </reference>
        </references>
      </pivotArea>
    </format>
    <format dxfId="2417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2418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2419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2420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2421">
      <pivotArea dataOnly="0" labelOnly="1" fieldPosition="0">
        <references count="3">
          <reference field="0" count="1" selected="0">
            <x v="1"/>
          </reference>
          <reference field="1" count="1" selected="0">
            <x v="374"/>
          </reference>
          <reference field="22" count="1">
            <x v="14"/>
          </reference>
        </references>
      </pivotArea>
    </format>
    <format dxfId="2422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2423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2424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2425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2426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2427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2428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2429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430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4"/>
          </reference>
        </references>
      </pivotArea>
    </format>
    <format dxfId="2431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2432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2433">
      <pivotArea field="22" type="button" dataOnly="0" labelOnly="1" outline="0" axis="axisRow" fieldPosition="2"/>
    </format>
    <format dxfId="2434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2435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4"/>
          </reference>
        </references>
      </pivotArea>
    </format>
    <format dxfId="2436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2437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3"/>
          </reference>
        </references>
      </pivotArea>
    </format>
    <format dxfId="2438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2439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2440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2441">
      <pivotArea dataOnly="0" labelOnly="1" fieldPosition="0">
        <references count="3">
          <reference field="0" count="1" selected="0">
            <x v="0"/>
          </reference>
          <reference field="1" count="1" selected="0">
            <x v="472"/>
          </reference>
          <reference field="22" count="1">
            <x v="13"/>
          </reference>
        </references>
      </pivotArea>
    </format>
    <format dxfId="2442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2443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444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2445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2446">
      <pivotArea field="22" type="button" dataOnly="0" labelOnly="1" outline="0" axis="axisRow" fieldPosition="2"/>
    </format>
    <format dxfId="2447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2448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4"/>
          </reference>
        </references>
      </pivotArea>
    </format>
    <format dxfId="2449">
      <pivotArea dataOnly="0" labelOnly="1" fieldPosition="0">
        <references count="3">
          <reference field="0" count="1" selected="0">
            <x v="0"/>
          </reference>
          <reference field="1" count="1" selected="0">
            <x v="238"/>
          </reference>
          <reference field="22" count="1">
            <x v="14"/>
          </reference>
        </references>
      </pivotArea>
    </format>
    <format dxfId="2450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3"/>
          </reference>
        </references>
      </pivotArea>
    </format>
    <format dxfId="2451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2452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2453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2454">
      <pivotArea dataOnly="0" labelOnly="1" fieldPosition="0">
        <references count="3">
          <reference field="0" count="1" selected="0">
            <x v="0"/>
          </reference>
          <reference field="1" count="1" selected="0">
            <x v="472"/>
          </reference>
          <reference field="22" count="1">
            <x v="13"/>
          </reference>
        </references>
      </pivotArea>
    </format>
    <format dxfId="2455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2456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457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2458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2459">
      <pivotArea field="22" type="button" dataOnly="0" labelOnly="1" outline="0" axis="axisRow" fieldPosition="2"/>
    </format>
    <format dxfId="2460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2461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462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2463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2464">
      <pivotArea dataOnly="0" labelOnly="1" fieldPosition="0">
        <references count="3">
          <reference field="0" count="1" selected="0">
            <x v="1"/>
          </reference>
          <reference field="1" count="1" selected="0">
            <x v="374"/>
          </reference>
          <reference field="22" count="1">
            <x v="14"/>
          </reference>
        </references>
      </pivotArea>
    </format>
    <format dxfId="2465">
      <pivotArea dataOnly="0" labelOnly="1" fieldPosition="0">
        <references count="3">
          <reference field="0" count="1" selected="0">
            <x v="0"/>
          </reference>
          <reference field="1" count="1" selected="0">
            <x v="561"/>
          </reference>
          <reference field="22" count="1">
            <x v="13"/>
          </reference>
        </references>
      </pivotArea>
    </format>
    <format dxfId="2466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4"/>
          </reference>
        </references>
      </pivotArea>
    </format>
    <format dxfId="2467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2468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2469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2470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2471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2472">
      <pivotArea field="22" type="button" dataOnly="0" labelOnly="1" outline="0" axis="axisRow" fieldPosition="2"/>
    </format>
    <format dxfId="2473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4"/>
          </reference>
        </references>
      </pivotArea>
    </format>
    <format dxfId="2474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475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2476">
      <pivotArea dataOnly="0" labelOnly="1" fieldPosition="0">
        <references count="3">
          <reference field="0" count="1" selected="0">
            <x v="0"/>
          </reference>
          <reference field="1" count="1" selected="0">
            <x v="383"/>
          </reference>
          <reference field="22" count="1">
            <x v="14"/>
          </reference>
        </references>
      </pivotArea>
    </format>
    <format dxfId="2477">
      <pivotArea dataOnly="0" labelOnly="1" fieldPosition="0">
        <references count="3">
          <reference field="0" count="1" selected="0">
            <x v="1"/>
          </reference>
          <reference field="1" count="1" selected="0">
            <x v="374"/>
          </reference>
          <reference field="22" count="1">
            <x v="14"/>
          </reference>
        </references>
      </pivotArea>
    </format>
    <format dxfId="2478">
      <pivotArea dataOnly="0" labelOnly="1" fieldPosition="0">
        <references count="3">
          <reference field="0" count="1" selected="0">
            <x v="0"/>
          </reference>
          <reference field="1" count="1" selected="0">
            <x v="561"/>
          </reference>
          <reference field="22" count="1">
            <x v="13"/>
          </reference>
        </references>
      </pivotArea>
    </format>
    <format dxfId="2479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4"/>
          </reference>
        </references>
      </pivotArea>
    </format>
    <format dxfId="2480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3"/>
          </reference>
        </references>
      </pivotArea>
    </format>
    <format dxfId="2481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4"/>
          </reference>
        </references>
      </pivotArea>
    </format>
    <format dxfId="2482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2483">
      <pivotArea dataOnly="0" labelOnly="1" fieldPosition="0">
        <references count="3">
          <reference field="0" count="1" selected="0">
            <x v="1"/>
          </reference>
          <reference field="1" count="1" selected="0">
            <x v="20"/>
          </reference>
          <reference field="22" count="1">
            <x v="14"/>
          </reference>
        </references>
      </pivotArea>
    </format>
    <format dxfId="2484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373">
      <pivotArea dataOnly="0" labelOnly="1" outline="0" fieldPosition="0">
        <references count="1">
          <reference field="3" count="1">
            <x v="0"/>
          </reference>
        </references>
      </pivotArea>
    </format>
    <format dxfId="372">
      <pivotArea field="0" type="button" dataOnly="0" labelOnly="1" outline="0" axis="axisRow" fieldPosition="1"/>
    </format>
    <format dxfId="371">
      <pivotArea dataOnly="0" labelOnly="1" fieldPosition="0">
        <references count="2">
          <reference field="0" count="1">
            <x v="1"/>
          </reference>
          <reference field="1" count="1" selected="0">
            <x v="64"/>
          </reference>
        </references>
      </pivotArea>
    </format>
    <format dxfId="370">
      <pivotArea dataOnly="0" labelOnly="1" fieldPosition="0">
        <references count="2">
          <reference field="0" count="1">
            <x v="0"/>
          </reference>
          <reference field="1" count="1" selected="0">
            <x v="227"/>
          </reference>
        </references>
      </pivotArea>
    </format>
    <format dxfId="369">
      <pivotArea dataOnly="0" labelOnly="1" fieldPosition="0">
        <references count="2">
          <reference field="0" count="1">
            <x v="1"/>
          </reference>
          <reference field="1" count="1" selected="0">
            <x v="61"/>
          </reference>
        </references>
      </pivotArea>
    </format>
    <format dxfId="368">
      <pivotArea dataOnly="0" labelOnly="1" fieldPosition="0">
        <references count="2">
          <reference field="0" count="1">
            <x v="0"/>
          </reference>
          <reference field="1" count="1" selected="0">
            <x v="144"/>
          </reference>
        </references>
      </pivotArea>
    </format>
    <format dxfId="367">
      <pivotArea dataOnly="0" labelOnly="1" fieldPosition="0">
        <references count="2">
          <reference field="0" count="1">
            <x v="1"/>
          </reference>
          <reference field="1" count="1" selected="0">
            <x v="588"/>
          </reference>
        </references>
      </pivotArea>
    </format>
    <format dxfId="366">
      <pivotArea dataOnly="0" labelOnly="1" fieldPosition="0">
        <references count="2">
          <reference field="0" count="1">
            <x v="0"/>
          </reference>
          <reference field="1" count="1" selected="0">
            <x v="231"/>
          </reference>
        </references>
      </pivotArea>
    </format>
    <format dxfId="365">
      <pivotArea dataOnly="0" labelOnly="1" fieldPosition="0">
        <references count="2">
          <reference field="0" count="1">
            <x v="1"/>
          </reference>
          <reference field="1" count="1" selected="0">
            <x v="164"/>
          </reference>
        </references>
      </pivotArea>
    </format>
    <format dxfId="311">
      <pivotArea field="22" type="button" dataOnly="0" labelOnly="1" outline="0" axis="axisRow" fieldPosition="2"/>
    </format>
    <format dxfId="309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3"/>
          </reference>
        </references>
      </pivotArea>
    </format>
    <format dxfId="307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5"/>
          </reference>
        </references>
      </pivotArea>
    </format>
    <format dxfId="305">
      <pivotArea dataOnly="0" labelOnly="1" fieldPosition="0">
        <references count="3">
          <reference field="0" count="1" selected="0">
            <x v="0"/>
          </reference>
          <reference field="1" count="1" selected="0">
            <x v="227"/>
          </reference>
          <reference field="22" count="1">
            <x v="15"/>
          </reference>
        </references>
      </pivotArea>
    </format>
    <format dxfId="303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3"/>
          </reference>
        </references>
      </pivotArea>
    </format>
    <format dxfId="301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2"/>
          </reference>
        </references>
      </pivotArea>
    </format>
    <format dxfId="299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3"/>
          </reference>
        </references>
      </pivotArea>
    </format>
    <format dxfId="297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2" count="1">
            <x v="16"/>
          </reference>
        </references>
      </pivotArea>
    </format>
    <format dxfId="295">
      <pivotArea dataOnly="0" labelOnly="1" fieldPosition="0">
        <references count="3">
          <reference field="0" count="1" selected="0">
            <x v="0"/>
          </reference>
          <reference field="1" count="1" selected="0">
            <x v="561"/>
          </reference>
          <reference field="22" count="1">
            <x v="12"/>
          </reference>
        </references>
      </pivotArea>
    </format>
    <format dxfId="293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3"/>
          </reference>
        </references>
      </pivotArea>
    </format>
    <format dxfId="291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3"/>
          </reference>
        </references>
      </pivotArea>
    </format>
    <format dxfId="289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3"/>
          </reference>
        </references>
      </pivotArea>
    </format>
    <format dxfId="287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3"/>
          </reference>
        </references>
      </pivotArea>
    </format>
    <format dxfId="285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2"/>
          </reference>
        </references>
      </pivotArea>
    </format>
    <format dxfId="283">
      <pivotArea dataOnly="0" labelOnly="1" fieldPosition="0">
        <references count="3">
          <reference field="0" count="1" selected="0">
            <x v="0"/>
          </reference>
          <reference field="1" count="1" selected="0">
            <x v="231"/>
          </reference>
          <reference field="22" count="1">
            <x v="16"/>
          </reference>
        </references>
      </pivotArea>
    </format>
    <format dxfId="281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3"/>
          </reference>
        </references>
      </pivotArea>
    </format>
    <format dxfId="125">
      <pivotArea field="22" type="button" dataOnly="0" labelOnly="1" outline="0" axis="axisRow" fieldPosition="2"/>
    </format>
    <format dxfId="123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3"/>
          </reference>
        </references>
      </pivotArea>
    </format>
    <format dxfId="121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5"/>
          </reference>
        </references>
      </pivotArea>
    </format>
    <format dxfId="119">
      <pivotArea dataOnly="0" labelOnly="1" fieldPosition="0">
        <references count="3">
          <reference field="0" count="1" selected="0">
            <x v="0"/>
          </reference>
          <reference field="1" count="1" selected="0">
            <x v="227"/>
          </reference>
          <reference field="22" count="1">
            <x v="15"/>
          </reference>
        </references>
      </pivotArea>
    </format>
    <format dxfId="117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3"/>
          </reference>
        </references>
      </pivotArea>
    </format>
    <format dxfId="115">
      <pivotArea dataOnly="0" labelOnly="1" fieldPosition="0">
        <references count="3">
          <reference field="0" count="1" selected="0">
            <x v="0"/>
          </reference>
          <reference field="1" count="1" selected="0">
            <x v="144"/>
          </reference>
          <reference field="22" count="1">
            <x v="12"/>
          </reference>
        </references>
      </pivotArea>
    </format>
    <format dxfId="113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3"/>
          </reference>
        </references>
      </pivotArea>
    </format>
    <format dxfId="111">
      <pivotArea dataOnly="0" labelOnly="1" fieldPosition="0">
        <references count="3">
          <reference field="0" count="1" selected="0">
            <x v="0"/>
          </reference>
          <reference field="1" count="1" selected="0">
            <x v="446"/>
          </reference>
          <reference field="22" count="1">
            <x v="16"/>
          </reference>
        </references>
      </pivotArea>
    </format>
    <format dxfId="109">
      <pivotArea dataOnly="0" labelOnly="1" fieldPosition="0">
        <references count="3">
          <reference field="0" count="1" selected="0">
            <x v="0"/>
          </reference>
          <reference field="1" count="1" selected="0">
            <x v="561"/>
          </reference>
          <reference field="22" count="1">
            <x v="12"/>
          </reference>
        </references>
      </pivotArea>
    </format>
    <format dxfId="107">
      <pivotArea dataOnly="0" labelOnly="1" fieldPosition="0">
        <references count="3">
          <reference field="0" count="1" selected="0">
            <x v="1"/>
          </reference>
          <reference field="1" count="1" selected="0">
            <x v="588"/>
          </reference>
          <reference field="22" count="1">
            <x v="13"/>
          </reference>
        </references>
      </pivotArea>
    </format>
    <format dxfId="105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3"/>
          </reference>
        </references>
      </pivotArea>
    </format>
    <format dxfId="103">
      <pivotArea dataOnly="0" labelOnly="1" fieldPosition="0">
        <references count="3">
          <reference field="0" count="1" selected="0">
            <x v="1"/>
          </reference>
          <reference field="1" count="1" selected="0">
            <x v="502"/>
          </reference>
          <reference field="22" count="1">
            <x v="13"/>
          </reference>
        </references>
      </pivotArea>
    </format>
    <format dxfId="101">
      <pivotArea dataOnly="0" labelOnly="1" fieldPosition="0">
        <references count="3">
          <reference field="0" count="1" selected="0">
            <x v="1"/>
          </reference>
          <reference field="1" count="1" selected="0">
            <x v="93"/>
          </reference>
          <reference field="22" count="1">
            <x v="13"/>
          </reference>
        </references>
      </pivotArea>
    </format>
    <format dxfId="99">
      <pivotArea dataOnly="0" labelOnly="1" fieldPosition="0">
        <references count="3">
          <reference field="0" count="1" selected="0">
            <x v="1"/>
          </reference>
          <reference field="1" count="1" selected="0">
            <x v="85"/>
          </reference>
          <reference field="22" count="1">
            <x v="12"/>
          </reference>
        </references>
      </pivotArea>
    </format>
    <format dxfId="97">
      <pivotArea dataOnly="0" labelOnly="1" fieldPosition="0">
        <references count="3">
          <reference field="0" count="1" selected="0">
            <x v="0"/>
          </reference>
          <reference field="1" count="1" selected="0">
            <x v="231"/>
          </reference>
          <reference field="22" count="1">
            <x v="16"/>
          </reference>
        </references>
      </pivotArea>
    </format>
    <format dxfId="95">
      <pivotArea dataOnly="0" labelOnly="1" fieldPosition="0">
        <references count="3">
          <reference field="0" count="1" selected="0">
            <x v="1"/>
          </reference>
          <reference field="1" count="1" selected="0">
            <x v="164"/>
          </reference>
          <reference field="22" count="1">
            <x v="13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A97479-4836-43C8-941D-C626164057BF}" name="PivotTable3" cacheId="17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4" indent="0" outline="1" outlineData="1" multipleFieldFilters="0">
  <location ref="G57:J72" firstHeaderRow="1" firstDataRow="1" firstDataCol="3" rowPageCount="1" colPageCount="1"/>
  <pivotFields count="24">
    <pivotField axis="axisRow" outline="0" showAll="0" defaultSubtotal="0">
      <items count="4">
        <item x="0"/>
        <item x="1"/>
        <item m="1" x="3"/>
        <item x="2"/>
      </items>
    </pivotField>
    <pivotField axis="axisRow" outline="0" showAll="0" measureFilter="1" sortType="descending" defaultSubtotal="0">
      <items count="658">
        <item m="1" x="644"/>
        <item x="4"/>
        <item x="5"/>
        <item x="6"/>
        <item x="16"/>
        <item x="17"/>
        <item x="19"/>
        <item x="21"/>
        <item x="27"/>
        <item x="32"/>
        <item x="36"/>
        <item x="39"/>
        <item x="42"/>
        <item x="44"/>
        <item x="45"/>
        <item x="46"/>
        <item x="47"/>
        <item x="52"/>
        <item x="53"/>
        <item x="54"/>
        <item x="56"/>
        <item x="57"/>
        <item x="59"/>
        <item x="63"/>
        <item x="64"/>
        <item x="65"/>
        <item x="66"/>
        <item x="67"/>
        <item x="68"/>
        <item x="73"/>
        <item x="74"/>
        <item x="77"/>
        <item x="79"/>
        <item x="81"/>
        <item x="82"/>
        <item x="90"/>
        <item x="93"/>
        <item x="95"/>
        <item x="96"/>
        <item x="97"/>
        <item x="100"/>
        <item x="109"/>
        <item x="110"/>
        <item x="112"/>
        <item x="116"/>
        <item x="118"/>
        <item x="122"/>
        <item x="123"/>
        <item x="125"/>
        <item x="126"/>
        <item x="128"/>
        <item m="1" x="646"/>
        <item x="131"/>
        <item x="132"/>
        <item x="133"/>
        <item x="135"/>
        <item x="137"/>
        <item x="138"/>
        <item x="140"/>
        <item x="146"/>
        <item x="148"/>
        <item x="149"/>
        <item x="150"/>
        <item x="155"/>
        <item x="158"/>
        <item x="160"/>
        <item x="163"/>
        <item x="168"/>
        <item x="170"/>
        <item x="172"/>
        <item x="175"/>
        <item x="178"/>
        <item x="179"/>
        <item x="180"/>
        <item x="183"/>
        <item x="185"/>
        <item x="187"/>
        <item x="191"/>
        <item x="194"/>
        <item x="195"/>
        <item x="198"/>
        <item x="199"/>
        <item x="200"/>
        <item x="205"/>
        <item x="210"/>
        <item x="211"/>
        <item x="212"/>
        <item x="213"/>
        <item x="215"/>
        <item x="219"/>
        <item x="221"/>
        <item x="222"/>
        <item x="223"/>
        <item x="225"/>
        <item x="226"/>
        <item x="229"/>
        <item x="230"/>
        <item x="231"/>
        <item x="232"/>
        <item m="1" x="647"/>
        <item x="233"/>
        <item m="1" x="641"/>
        <item x="239"/>
        <item x="242"/>
        <item x="244"/>
        <item x="245"/>
        <item x="246"/>
        <item x="248"/>
        <item x="252"/>
        <item x="253"/>
        <item x="257"/>
        <item m="1" x="657"/>
        <item x="259"/>
        <item x="266"/>
        <item x="269"/>
        <item x="270"/>
        <item x="272"/>
        <item x="275"/>
        <item x="277"/>
        <item x="279"/>
        <item x="282"/>
        <item x="286"/>
        <item x="289"/>
        <item x="296"/>
        <item x="297"/>
        <item x="300"/>
        <item x="310"/>
        <item x="315"/>
        <item x="319"/>
        <item x="320"/>
        <item x="321"/>
        <item x="322"/>
        <item x="323"/>
        <item x="326"/>
        <item x="327"/>
        <item x="328"/>
        <item x="329"/>
        <item x="331"/>
        <item x="332"/>
        <item x="333"/>
        <item x="334"/>
        <item x="336"/>
        <item x="337"/>
        <item x="340"/>
        <item x="342"/>
        <item x="347"/>
        <item x="350"/>
        <item x="351"/>
        <item x="352"/>
        <item x="353"/>
        <item x="358"/>
        <item x="359"/>
        <item x="363"/>
        <item x="364"/>
        <item x="365"/>
        <item x="366"/>
        <item x="367"/>
        <item x="368"/>
        <item x="370"/>
        <item x="371"/>
        <item x="374"/>
        <item x="375"/>
        <item m="1" x="643"/>
        <item x="378"/>
        <item x="379"/>
        <item x="380"/>
        <item x="382"/>
        <item x="390"/>
        <item x="391"/>
        <item x="392"/>
        <item x="393"/>
        <item x="394"/>
        <item x="395"/>
        <item x="397"/>
        <item x="398"/>
        <item x="399"/>
        <item m="1" x="651"/>
        <item x="400"/>
        <item x="406"/>
        <item x="408"/>
        <item x="410"/>
        <item x="414"/>
        <item x="416"/>
        <item x="421"/>
        <item x="422"/>
        <item x="427"/>
        <item x="428"/>
        <item x="435"/>
        <item x="437"/>
        <item x="438"/>
        <item x="439"/>
        <item x="444"/>
        <item x="447"/>
        <item x="454"/>
        <item x="458"/>
        <item x="459"/>
        <item x="461"/>
        <item x="462"/>
        <item x="463"/>
        <item x="464"/>
        <item x="467"/>
        <item m="1" x="652"/>
        <item x="472"/>
        <item x="475"/>
        <item x="476"/>
        <item x="478"/>
        <item x="483"/>
        <item x="489"/>
        <item x="491"/>
        <item x="492"/>
        <item x="493"/>
        <item x="495"/>
        <item x="502"/>
        <item x="503"/>
        <item x="504"/>
        <item x="507"/>
        <item x="508"/>
        <item x="509"/>
        <item x="510"/>
        <item x="511"/>
        <item x="513"/>
        <item m="1" x="654"/>
        <item x="515"/>
        <item x="518"/>
        <item x="519"/>
        <item x="521"/>
        <item x="522"/>
        <item x="523"/>
        <item x="526"/>
        <item x="527"/>
        <item x="533"/>
        <item x="534"/>
        <item x="538"/>
        <item x="540"/>
        <item x="541"/>
        <item x="542"/>
        <item x="543"/>
        <item x="548"/>
        <item x="549"/>
        <item x="551"/>
        <item x="552"/>
        <item x="553"/>
        <item x="554"/>
        <item x="556"/>
        <item x="559"/>
        <item x="560"/>
        <item x="561"/>
        <item x="563"/>
        <item x="564"/>
        <item x="568"/>
        <item x="569"/>
        <item x="578"/>
        <item x="582"/>
        <item x="583"/>
        <item x="585"/>
        <item m="1" x="656"/>
        <item x="586"/>
        <item x="588"/>
        <item x="590"/>
        <item x="593"/>
        <item m="1" x="650"/>
        <item x="604"/>
        <item x="607"/>
        <item x="610"/>
        <item x="612"/>
        <item x="613"/>
        <item x="617"/>
        <item x="619"/>
        <item x="620"/>
        <item x="622"/>
        <item x="623"/>
        <item x="626"/>
        <item x="627"/>
        <item x="631"/>
        <item x="633"/>
        <item x="636"/>
        <item x="637"/>
        <item x="638"/>
        <item x="571"/>
        <item x="3"/>
        <item x="224"/>
        <item x="283"/>
        <item x="498"/>
        <item x="362"/>
        <item x="11"/>
        <item x="287"/>
        <item x="86"/>
        <item x="579"/>
        <item x="49"/>
        <item x="177"/>
        <item x="373"/>
        <item x="288"/>
        <item x="473"/>
        <item x="120"/>
        <item x="20"/>
        <item x="173"/>
        <item x="220"/>
        <item x="514"/>
        <item x="206"/>
        <item x="372"/>
        <item x="592"/>
        <item x="50"/>
        <item x="291"/>
        <item x="452"/>
        <item x="1"/>
        <item x="2"/>
        <item x="292"/>
        <item x="293"/>
        <item x="500"/>
        <item x="117"/>
        <item x="402"/>
        <item x="249"/>
        <item x="413"/>
        <item x="630"/>
        <item x="241"/>
        <item x="264"/>
        <item x="349"/>
        <item x="419"/>
        <item x="448"/>
        <item x="449"/>
        <item x="209"/>
        <item x="574"/>
        <item x="344"/>
        <item x="294"/>
        <item x="325"/>
        <item x="605"/>
        <item x="385"/>
        <item m="1" x="653"/>
        <item x="345"/>
        <item x="387"/>
        <item x="346"/>
        <item x="485"/>
        <item x="575"/>
        <item m="1" x="649"/>
        <item x="295"/>
        <item x="250"/>
        <item x="486"/>
        <item x="134"/>
        <item x="89"/>
        <item x="136"/>
        <item x="562"/>
        <item x="487"/>
        <item x="236"/>
        <item x="599"/>
        <item x="535"/>
        <item x="524"/>
        <item x="471"/>
        <item x="343"/>
        <item x="278"/>
        <item x="276"/>
        <item x="176"/>
        <item x="584"/>
        <item x="466"/>
        <item x="536"/>
        <item x="143"/>
        <item x="84"/>
        <item x="15"/>
        <item x="388"/>
        <item x="35"/>
        <item x="572"/>
        <item x="403"/>
        <item x="152"/>
        <item x="602"/>
        <item x="455"/>
        <item x="197"/>
        <item x="587"/>
        <item x="78"/>
        <item x="34"/>
        <item x="262"/>
        <item x="520"/>
        <item x="573"/>
        <item x="628"/>
        <item x="376"/>
        <item x="505"/>
        <item x="357"/>
        <item x="280"/>
        <item x="436"/>
        <item x="255"/>
        <item x="102"/>
        <item x="558"/>
        <item x="254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04"/>
        <item x="217"/>
        <item x="218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m="1" x="645"/>
        <item x="360"/>
        <item x="383"/>
        <item x="389"/>
        <item x="409"/>
        <item x="412"/>
        <item m="1" x="640"/>
        <item x="420"/>
        <item x="423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37"/>
        <item x="555"/>
        <item x="567"/>
        <item x="580"/>
        <item x="596"/>
        <item x="603"/>
        <item x="608"/>
        <item x="609"/>
        <item x="614"/>
        <item x="615"/>
        <item x="426"/>
        <item x="227"/>
        <item x="354"/>
        <item x="48"/>
        <item x="121"/>
        <item x="147"/>
        <item x="165"/>
        <item x="190"/>
        <item x="192"/>
        <item x="240"/>
        <item x="263"/>
        <item x="339"/>
        <item x="348"/>
        <item x="369"/>
        <item x="407"/>
        <item x="424"/>
        <item x="425"/>
        <item x="450"/>
        <item x="497"/>
        <item x="576"/>
        <item x="577"/>
        <item x="581"/>
        <item x="601"/>
        <item x="634"/>
        <item x="189"/>
        <item x="386"/>
        <item x="114"/>
        <item x="119"/>
        <item x="377"/>
        <item x="256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23"/>
        <item x="550"/>
        <item x="299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outline="0" showAll="0" defaultSubtotal="0">
      <items count="22">
        <item x="17"/>
        <item x="12"/>
        <item x="4"/>
        <item x="14"/>
        <item x="3"/>
        <item x="10"/>
        <item x="16"/>
        <item x="7"/>
        <item x="9"/>
        <item x="11"/>
        <item x="2"/>
        <item x="15"/>
        <item x="8"/>
        <item x="5"/>
        <item x="6"/>
        <item x="13"/>
        <item x="19"/>
        <item x="0"/>
        <item x="1"/>
        <item m="1" x="21"/>
        <item m="1" x="20"/>
        <item x="18"/>
      </items>
    </pivotField>
    <pivotField dataField="1" showAll="0" defaultSubtotal="0"/>
  </pivotFields>
  <rowFields count="3">
    <field x="1"/>
    <field x="0"/>
    <field x="22"/>
  </rowFields>
  <rowItems count="15">
    <i>
      <x v="272"/>
      <x v="1"/>
      <x v="7"/>
    </i>
    <i>
      <x v="352"/>
      <x v="1"/>
      <x v="7"/>
    </i>
    <i>
      <x v="23"/>
      <x v="1"/>
      <x v="7"/>
    </i>
    <i>
      <x v="94"/>
      <x/>
      <x v="7"/>
    </i>
    <i>
      <x v="326"/>
      <x v="1"/>
      <x v="8"/>
    </i>
    <i>
      <x v="387"/>
      <x v="1"/>
      <x v="7"/>
    </i>
    <i>
      <x v="154"/>
      <x v="1"/>
      <x v="7"/>
    </i>
    <i>
      <x v="273"/>
      <x/>
      <x v="7"/>
    </i>
    <i>
      <x v="276"/>
      <x v="1"/>
      <x v="6"/>
    </i>
    <i>
      <x v="11"/>
      <x v="1"/>
      <x v="8"/>
    </i>
    <i>
      <x v="382"/>
      <x v="1"/>
      <x v="6"/>
    </i>
    <i>
      <x v="282"/>
      <x v="1"/>
      <x v="7"/>
    </i>
    <i>
      <x v="461"/>
      <x/>
      <x v="7"/>
    </i>
    <i>
      <x v="261"/>
      <x v="1"/>
      <x v="7"/>
    </i>
    <i>
      <x v="184"/>
      <x v="1"/>
      <x v="8"/>
    </i>
  </rowItems>
  <colItems count="1">
    <i/>
  </colItems>
  <pageFields count="1">
    <pageField fld="3" item="2" hier="-1"/>
  </pageFields>
  <dataFields count="1">
    <dataField name=" Score" fld="23" baseField="22" baseItem="14"/>
  </dataFields>
  <formats count="243">
    <format dxfId="2485">
      <pivotArea field="1" type="button" dataOnly="0" labelOnly="1" outline="0" axis="axisRow" fieldPosition="0"/>
    </format>
    <format dxfId="2486">
      <pivotArea field="0" type="button" dataOnly="0" labelOnly="1" outline="0" axis="axisRow" fieldPosition="1"/>
    </format>
    <format dxfId="2487">
      <pivotArea dataOnly="0" labelOnly="1" outline="0" axis="axisValues" fieldPosition="0"/>
    </format>
    <format dxfId="2488">
      <pivotArea type="all" dataOnly="0" outline="0" fieldPosition="0"/>
    </format>
    <format dxfId="2489">
      <pivotArea field="1" type="button" dataOnly="0" labelOnly="1" outline="0" axis="axisRow" fieldPosition="0"/>
    </format>
    <format dxfId="2490">
      <pivotArea field="0" type="button" dataOnly="0" labelOnly="1" outline="0" axis="axisRow" fieldPosition="1"/>
    </format>
    <format dxfId="2491">
      <pivotArea dataOnly="0" labelOnly="1" fieldPosition="0">
        <references count="1">
          <reference field="1" count="41">
            <x v="10"/>
            <x v="20"/>
            <x v="35"/>
            <x v="37"/>
            <x v="41"/>
            <x v="42"/>
            <x v="48"/>
            <x v="52"/>
            <x v="54"/>
            <x v="64"/>
            <x v="72"/>
            <x v="78"/>
            <x v="87"/>
            <x v="93"/>
            <x v="95"/>
            <x v="96"/>
            <x v="98"/>
            <x v="114"/>
            <x v="147"/>
            <x v="153"/>
            <x v="177"/>
            <x v="179"/>
            <x v="219"/>
            <x v="226"/>
            <x v="244"/>
            <x v="250"/>
            <x v="259"/>
            <x v="277"/>
            <x v="282"/>
            <x v="317"/>
            <x v="319"/>
            <x v="350"/>
            <x v="382"/>
            <x v="385"/>
            <x v="386"/>
            <x v="394"/>
            <x v="397"/>
            <x v="426"/>
            <x v="430"/>
            <x v="463"/>
            <x v="470"/>
          </reference>
        </references>
      </pivotArea>
    </format>
    <format dxfId="2492">
      <pivotArea dataOnly="0" labelOnly="1" fieldPosition="0">
        <references count="1">
          <reference field="1" count="47">
            <x v="2"/>
            <x v="4"/>
            <x v="22"/>
            <x v="32"/>
            <x v="43"/>
            <x v="58"/>
            <x v="80"/>
            <x v="82"/>
            <x v="88"/>
            <x v="90"/>
            <x v="102"/>
            <x v="105"/>
            <x v="115"/>
            <x v="124"/>
            <x v="127"/>
            <x v="149"/>
            <x v="154"/>
            <x v="157"/>
            <x v="164"/>
            <x v="166"/>
            <x v="186"/>
            <x v="192"/>
            <x v="196"/>
            <x v="213"/>
            <x v="216"/>
            <x v="218"/>
            <x v="237"/>
            <x v="243"/>
            <x v="245"/>
            <x v="246"/>
            <x v="261"/>
            <x v="267"/>
            <x v="269"/>
            <x v="281"/>
            <x v="283"/>
            <x v="295"/>
            <x v="306"/>
            <x v="313"/>
            <x v="326"/>
            <x v="369"/>
            <x v="383"/>
            <x v="424"/>
            <x v="429"/>
            <x v="443"/>
            <x v="445"/>
            <x v="458"/>
            <x v="459"/>
          </reference>
        </references>
      </pivotArea>
    </format>
    <format dxfId="2493">
      <pivotArea dataOnly="0" labelOnly="1" fieldPosition="0">
        <references count="1">
          <reference field="1" count="9">
            <x v="38"/>
            <x v="85"/>
            <x v="91"/>
            <x v="92"/>
            <x v="103"/>
            <x v="191"/>
            <x v="214"/>
            <x v="279"/>
            <x v="471"/>
          </reference>
        </references>
      </pivotArea>
    </format>
    <format dxfId="2494">
      <pivotArea outline="0" collapsedLevelsAreSubtotals="1" fieldPosition="0"/>
    </format>
    <format dxfId="2495">
      <pivotArea dataOnly="0" labelOnly="1" outline="0" axis="axisValues" fieldPosition="0"/>
    </format>
    <format dxfId="2496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2497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498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2499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2500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2501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2502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2503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2504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2505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2506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2507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2508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2509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2510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2511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2512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2513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2514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2515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6"/>
          </reference>
        </references>
      </pivotArea>
    </format>
    <format dxfId="2516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2517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2518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519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520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2521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2522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2523">
      <pivotArea dataOnly="0" labelOnly="1" fieldPosition="0">
        <references count="3">
          <reference field="0" count="1" selected="0">
            <x v="0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524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525">
      <pivotArea dataOnly="0" labelOnly="1" fieldPosition="0">
        <references count="3">
          <reference field="0" count="1" selected="0">
            <x v="1"/>
          </reference>
          <reference field="1" count="1" selected="0">
            <x v="471"/>
          </reference>
          <reference field="22" count="1">
            <x v="14"/>
          </reference>
        </references>
      </pivotArea>
    </format>
    <format dxfId="2526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2527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528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529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2530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2531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2532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2533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4"/>
          </reference>
        </references>
      </pivotArea>
    </format>
    <format dxfId="2534">
      <pivotArea dataOnly="0" labelOnly="1" fieldPosition="0">
        <references count="3">
          <reference field="0" count="1" selected="0">
            <x v="1"/>
          </reference>
          <reference field="1" count="1" selected="0">
            <x v="46"/>
          </reference>
          <reference field="22" count="1">
            <x v="12"/>
          </reference>
        </references>
      </pivotArea>
    </format>
    <format dxfId="2535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2536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2537">
      <pivotArea dataOnly="0" labelOnly="1" fieldPosition="0">
        <references count="3">
          <reference field="0" count="1" selected="0">
            <x v="0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2538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2539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2540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2541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2542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543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2544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2545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2546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2" count="1">
            <x v="9"/>
          </reference>
        </references>
      </pivotArea>
    </format>
    <format dxfId="2547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2548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2549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2550">
      <pivotArea dataOnly="0" labelOnly="1" fieldPosition="0">
        <references count="3">
          <reference field="0" count="1" selected="0">
            <x v="1"/>
          </reference>
          <reference field="1" count="1" selected="0">
            <x v="86"/>
          </reference>
          <reference field="22" count="1">
            <x v="7"/>
          </reference>
        </references>
      </pivotArea>
    </format>
    <format dxfId="2551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2552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2553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2554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555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5"/>
          </reference>
        </references>
      </pivotArea>
    </format>
    <format dxfId="2556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2557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2558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2559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2560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2561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562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2563">
      <pivotArea dataOnly="0" labelOnly="1" fieldPosition="0">
        <references count="3">
          <reference field="0" count="1" selected="0">
            <x v="1"/>
          </reference>
          <reference field="1" count="1" selected="0">
            <x v="128"/>
          </reference>
          <reference field="22" count="1">
            <x v="8"/>
          </reference>
        </references>
      </pivotArea>
    </format>
    <format dxfId="2564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2565">
      <pivotArea dataOnly="0" labelOnly="1" fieldPosition="0">
        <references count="3">
          <reference field="0" count="1" selected="0">
            <x v="1"/>
          </reference>
          <reference field="1" count="1" selected="0">
            <x v="431"/>
          </reference>
          <reference field="22" count="1">
            <x v="8"/>
          </reference>
        </references>
      </pivotArea>
    </format>
    <format dxfId="2566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567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568">
      <pivotArea dataOnly="0" labelOnly="1" fieldPosition="0">
        <references count="3">
          <reference field="0" count="1" selected="0">
            <x v="1"/>
          </reference>
          <reference field="1" count="1" selected="0">
            <x v="384"/>
          </reference>
          <reference field="22" count="1">
            <x v="13"/>
          </reference>
        </references>
      </pivotArea>
    </format>
    <format dxfId="2569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2570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571">
      <pivotArea outline="0" collapsedLevelsAreSubtotals="1" fieldPosition="0"/>
    </format>
    <format dxfId="2572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2573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2574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2575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2576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577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2578">
      <pivotArea dataOnly="0" labelOnly="1" outline="0" axis="axisValues" fieldPosition="0"/>
    </format>
    <format dxfId="2579">
      <pivotArea field="22" type="button" dataOnly="0" labelOnly="1" outline="0" axis="axisRow" fieldPosition="2"/>
    </format>
    <format dxfId="2580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2581">
      <pivotArea dataOnly="0" labelOnly="1" fieldPosition="0">
        <references count="3">
          <reference field="0" count="1" selected="0">
            <x v="0"/>
          </reference>
          <reference field="1" count="1" selected="0">
            <x v="550"/>
          </reference>
          <reference field="22" count="1">
            <x v="8"/>
          </reference>
        </references>
      </pivotArea>
    </format>
    <format dxfId="2582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583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2584">
      <pivotArea dataOnly="0" labelOnly="1" fieldPosition="0">
        <references count="3">
          <reference field="0" count="1" selected="0">
            <x v="1"/>
          </reference>
          <reference field="1" count="1" selected="0">
            <x v="98"/>
          </reference>
          <reference field="22" count="1">
            <x v="9"/>
          </reference>
        </references>
      </pivotArea>
    </format>
    <format dxfId="2585">
      <pivotArea dataOnly="0" labelOnly="1" fieldPosition="0">
        <references count="3">
          <reference field="0" count="1" selected="0">
            <x v="0"/>
          </reference>
          <reference field="1" count="1" selected="0">
            <x v="337"/>
          </reference>
          <reference field="22" count="1">
            <x v="8"/>
          </reference>
        </references>
      </pivotArea>
    </format>
    <format dxfId="2586">
      <pivotArea dataOnly="0" labelOnly="1" fieldPosition="0">
        <references count="3">
          <reference field="0" count="1" selected="0">
            <x v="0"/>
          </reference>
          <reference field="1" count="1" selected="0">
            <x v="443"/>
          </reference>
          <reference field="22" count="1">
            <x v="7"/>
          </reference>
        </references>
      </pivotArea>
    </format>
    <format dxfId="2587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588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8"/>
          </reference>
        </references>
      </pivotArea>
    </format>
    <format dxfId="2589">
      <pivotArea dataOnly="0" labelOnly="1" fieldPosition="0">
        <references count="3">
          <reference field="0" count="1" selected="0">
            <x v="1"/>
          </reference>
          <reference field="1" count="1" selected="0">
            <x v="175"/>
          </reference>
          <reference field="22" count="1">
            <x v="8"/>
          </reference>
        </references>
      </pivotArea>
    </format>
    <format dxfId="2590">
      <pivotArea dataOnly="0" labelOnly="1" fieldPosition="0">
        <references count="3">
          <reference field="0" count="1" selected="0">
            <x v="0"/>
          </reference>
          <reference field="1" count="1" selected="0">
            <x v="388"/>
          </reference>
          <reference field="22" count="1">
            <x v="8"/>
          </reference>
        </references>
      </pivotArea>
    </format>
    <format dxfId="2591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2592">
      <pivotArea dataOnly="0" labelOnly="1" fieldPosition="0">
        <references count="3">
          <reference field="0" count="1" selected="0">
            <x v="0"/>
          </reference>
          <reference field="1" count="1" selected="0">
            <x v="126"/>
          </reference>
          <reference field="22" count="1">
            <x v="9"/>
          </reference>
        </references>
      </pivotArea>
    </format>
    <format dxfId="2593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2594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2595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7"/>
          </reference>
        </references>
      </pivotArea>
    </format>
    <format dxfId="2596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2597">
      <pivotArea dataOnly="0" labelOnly="1" fieldPosition="0">
        <references count="3">
          <reference field="0" count="1" selected="0">
            <x v="0"/>
          </reference>
          <reference field="1" count="1" selected="0">
            <x v="550"/>
          </reference>
          <reference field="22" count="1">
            <x v="8"/>
          </reference>
        </references>
      </pivotArea>
    </format>
    <format dxfId="2598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599">
      <pivotArea dataOnly="0" labelOnly="1" fieldPosition="0">
        <references count="3">
          <reference field="0" count="1" selected="0">
            <x v="1"/>
          </reference>
          <reference field="1" count="1" selected="0">
            <x v="98"/>
          </reference>
          <reference field="22" count="1">
            <x v="9"/>
          </reference>
        </references>
      </pivotArea>
    </format>
    <format dxfId="2600">
      <pivotArea dataOnly="0" labelOnly="1" fieldPosition="0">
        <references count="3">
          <reference field="0" count="1" selected="0">
            <x v="0"/>
          </reference>
          <reference field="1" count="1" selected="0">
            <x v="337"/>
          </reference>
          <reference field="22" count="1">
            <x v="8"/>
          </reference>
        </references>
      </pivotArea>
    </format>
    <format dxfId="2601">
      <pivotArea dataOnly="0" labelOnly="1" fieldPosition="0">
        <references count="3">
          <reference field="0" count="1" selected="0">
            <x v="0"/>
          </reference>
          <reference field="1" count="1" selected="0">
            <x v="443"/>
          </reference>
          <reference field="22" count="1">
            <x v="7"/>
          </reference>
        </references>
      </pivotArea>
    </format>
    <format dxfId="2602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8"/>
          </reference>
        </references>
      </pivotArea>
    </format>
    <format dxfId="2603">
      <pivotArea dataOnly="0" labelOnly="1" fieldPosition="0">
        <references count="3">
          <reference field="0" count="1" selected="0">
            <x v="1"/>
          </reference>
          <reference field="1" count="1" selected="0">
            <x v="175"/>
          </reference>
          <reference field="22" count="1">
            <x v="8"/>
          </reference>
        </references>
      </pivotArea>
    </format>
    <format dxfId="2604">
      <pivotArea dataOnly="0" labelOnly="1" fieldPosition="0">
        <references count="3">
          <reference field="0" count="1" selected="0">
            <x v="0"/>
          </reference>
          <reference field="1" count="1" selected="0">
            <x v="388"/>
          </reference>
          <reference field="22" count="1">
            <x v="8"/>
          </reference>
        </references>
      </pivotArea>
    </format>
    <format dxfId="2605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2606">
      <pivotArea dataOnly="0" labelOnly="1" fieldPosition="0">
        <references count="3">
          <reference field="0" count="1" selected="0">
            <x v="0"/>
          </reference>
          <reference field="1" count="1" selected="0">
            <x v="126"/>
          </reference>
          <reference field="22" count="1">
            <x v="9"/>
          </reference>
        </references>
      </pivotArea>
    </format>
    <format dxfId="2607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2608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2609">
      <pivotArea field="22" type="button" dataOnly="0" labelOnly="1" outline="0" axis="axisRow" fieldPosition="2"/>
    </format>
    <format dxfId="2610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2611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2612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2613">
      <pivotArea dataOnly="0" labelOnly="1" fieldPosition="0">
        <references count="3">
          <reference field="0" count="1" selected="0">
            <x v="0"/>
          </reference>
          <reference field="1" count="1" selected="0">
            <x v="593"/>
          </reference>
          <reference field="22" count="1">
            <x v="7"/>
          </reference>
        </references>
      </pivotArea>
    </format>
    <format dxfId="2614">
      <pivotArea dataOnly="0" labelOnly="1" fieldPosition="0">
        <references count="3">
          <reference field="0" count="1" selected="0">
            <x v="0"/>
          </reference>
          <reference field="1" count="1" selected="0">
            <x v="461"/>
          </reference>
          <reference field="22" count="1">
            <x v="8"/>
          </reference>
        </references>
      </pivotArea>
    </format>
    <format dxfId="2615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616">
      <pivotArea dataOnly="0" labelOnly="1" fieldPosition="0">
        <references count="3">
          <reference field="0" count="1" selected="0">
            <x v="0"/>
          </reference>
          <reference field="1" count="1" selected="0">
            <x v="308"/>
          </reference>
          <reference field="22" count="1">
            <x v="8"/>
          </reference>
        </references>
      </pivotArea>
    </format>
    <format dxfId="2617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7"/>
          </reference>
        </references>
      </pivotArea>
    </format>
    <format dxfId="2618">
      <pivotArea dataOnly="0" labelOnly="1" fieldPosition="0">
        <references count="3">
          <reference field="0" count="1" selected="0">
            <x v="1"/>
          </reference>
          <reference field="1" count="1" selected="0">
            <x v="55"/>
          </reference>
          <reference field="22" count="1">
            <x v="7"/>
          </reference>
        </references>
      </pivotArea>
    </format>
    <format dxfId="2619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620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621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2622">
      <pivotArea field="22" type="button" dataOnly="0" labelOnly="1" outline="0" axis="axisRow" fieldPosition="2"/>
    </format>
    <format dxfId="2623">
      <pivotArea dataOnly="0" labelOnly="1" fieldPosition="0">
        <references count="3">
          <reference field="0" count="1" selected="0">
            <x v="1"/>
          </reference>
          <reference field="1" count="1" selected="0">
            <x v="83"/>
          </reference>
          <reference field="22" count="1">
            <x v="7"/>
          </reference>
        </references>
      </pivotArea>
    </format>
    <format dxfId="2624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2625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2626">
      <pivotArea dataOnly="0" labelOnly="1" fieldPosition="0">
        <references count="3">
          <reference field="0" count="1" selected="0">
            <x v="0"/>
          </reference>
          <reference field="1" count="1" selected="0">
            <x v="593"/>
          </reference>
          <reference field="22" count="1">
            <x v="7"/>
          </reference>
        </references>
      </pivotArea>
    </format>
    <format dxfId="2627">
      <pivotArea dataOnly="0" labelOnly="1" fieldPosition="0">
        <references count="3">
          <reference field="0" count="1" selected="0">
            <x v="0"/>
          </reference>
          <reference field="1" count="1" selected="0">
            <x v="461"/>
          </reference>
          <reference field="22" count="1">
            <x v="8"/>
          </reference>
        </references>
      </pivotArea>
    </format>
    <format dxfId="2628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629">
      <pivotArea dataOnly="0" labelOnly="1" fieldPosition="0">
        <references count="3">
          <reference field="0" count="1" selected="0">
            <x v="0"/>
          </reference>
          <reference field="1" count="1" selected="0">
            <x v="308"/>
          </reference>
          <reference field="22" count="1">
            <x v="8"/>
          </reference>
        </references>
      </pivotArea>
    </format>
    <format dxfId="2630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7"/>
          </reference>
        </references>
      </pivotArea>
    </format>
    <format dxfId="2631">
      <pivotArea dataOnly="0" labelOnly="1" fieldPosition="0">
        <references count="3">
          <reference field="0" count="1" selected="0">
            <x v="1"/>
          </reference>
          <reference field="1" count="1" selected="0">
            <x v="55"/>
          </reference>
          <reference field="22" count="1">
            <x v="7"/>
          </reference>
        </references>
      </pivotArea>
    </format>
    <format dxfId="2632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633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634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2635">
      <pivotArea field="22" type="button" dataOnly="0" labelOnly="1" outline="0" axis="axisRow" fieldPosition="2"/>
    </format>
    <format dxfId="2636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637">
      <pivotArea dataOnly="0" labelOnly="1" fieldPosition="0">
        <references count="3">
          <reference field="0" count="1" selected="0">
            <x v="0"/>
          </reference>
          <reference field="1" count="1" selected="0">
            <x v="462"/>
          </reference>
          <reference field="22" count="1">
            <x v="8"/>
          </reference>
        </references>
      </pivotArea>
    </format>
    <format dxfId="2638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639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640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641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2642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2643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2644">
      <pivotArea dataOnly="0" labelOnly="1" fieldPosition="0">
        <references count="3">
          <reference field="0" count="1" selected="0">
            <x v="1"/>
          </reference>
          <reference field="1" count="1" selected="0">
            <x v="72"/>
          </reference>
          <reference field="22" count="1">
            <x v="8"/>
          </reference>
        </references>
      </pivotArea>
    </format>
    <format dxfId="2645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9"/>
          </reference>
        </references>
      </pivotArea>
    </format>
    <format dxfId="2646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2" count="1">
            <x v="7"/>
          </reference>
        </references>
      </pivotArea>
    </format>
    <format dxfId="2647">
      <pivotArea dataOnly="0" labelOnly="1" fieldPosition="0">
        <references count="3">
          <reference field="0" count="1" selected="0">
            <x v="1"/>
          </reference>
          <reference field="1" count="1" selected="0">
            <x v="272"/>
          </reference>
          <reference field="22" count="1">
            <x v="8"/>
          </reference>
        </references>
      </pivotArea>
    </format>
    <format dxfId="2648">
      <pivotArea field="22" type="button" dataOnly="0" labelOnly="1" outline="0" axis="axisRow" fieldPosition="2"/>
    </format>
    <format dxfId="2649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650">
      <pivotArea dataOnly="0" labelOnly="1" fieldPosition="0">
        <references count="3">
          <reference field="0" count="1" selected="0">
            <x v="0"/>
          </reference>
          <reference field="1" count="1" selected="0">
            <x v="462"/>
          </reference>
          <reference field="22" count="1">
            <x v="8"/>
          </reference>
        </references>
      </pivotArea>
    </format>
    <format dxfId="2651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652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653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654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2655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2656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2657">
      <pivotArea dataOnly="0" labelOnly="1" fieldPosition="0">
        <references count="3">
          <reference field="0" count="1" selected="0">
            <x v="1"/>
          </reference>
          <reference field="1" count="1" selected="0">
            <x v="72"/>
          </reference>
          <reference field="22" count="1">
            <x v="8"/>
          </reference>
        </references>
      </pivotArea>
    </format>
    <format dxfId="2658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9"/>
          </reference>
        </references>
      </pivotArea>
    </format>
    <format dxfId="2659">
      <pivotArea dataOnly="0" labelOnly="1" fieldPosition="0">
        <references count="3">
          <reference field="0" count="1" selected="0">
            <x v="1"/>
          </reference>
          <reference field="1" count="1" selected="0">
            <x v="12"/>
          </reference>
          <reference field="22" count="1">
            <x v="7"/>
          </reference>
        </references>
      </pivotArea>
    </format>
    <format dxfId="2660">
      <pivotArea dataOnly="0" labelOnly="1" fieldPosition="0">
        <references count="3">
          <reference field="0" count="1" selected="0">
            <x v="1"/>
          </reference>
          <reference field="1" count="1" selected="0">
            <x v="272"/>
          </reference>
          <reference field="22" count="1">
            <x v="8"/>
          </reference>
        </references>
      </pivotArea>
    </format>
    <format dxfId="2661">
      <pivotArea field="22" type="button" dataOnly="0" labelOnly="1" outline="0" axis="axisRow" fieldPosition="2"/>
    </format>
    <format dxfId="2662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663">
      <pivotArea dataOnly="0" labelOnly="1" fieldPosition="0">
        <references count="3">
          <reference field="0" count="1" selected="0">
            <x v="0"/>
          </reference>
          <reference field="1" count="1" selected="0">
            <x v="519"/>
          </reference>
          <reference field="22" count="1">
            <x v="8"/>
          </reference>
        </references>
      </pivotArea>
    </format>
    <format dxfId="2664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665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9"/>
          </reference>
        </references>
      </pivotArea>
    </format>
    <format dxfId="2666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2667">
      <pivotArea dataOnly="0" labelOnly="1" fieldPosition="0">
        <references count="3">
          <reference field="0" count="1" selected="0">
            <x v="0"/>
          </reference>
          <reference field="1" count="1" selected="0">
            <x v="488"/>
          </reference>
          <reference field="22" count="1">
            <x v="8"/>
          </reference>
        </references>
      </pivotArea>
    </format>
    <format dxfId="2668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8"/>
          </reference>
        </references>
      </pivotArea>
    </format>
    <format dxfId="2669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2670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671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2672">
      <pivotArea dataOnly="0" labelOnly="1" fieldPosition="0">
        <references count="3">
          <reference field="0" count="1" selected="0">
            <x v="1"/>
          </reference>
          <reference field="1" count="1" selected="0">
            <x v="369"/>
          </reference>
          <reference field="22" count="1">
            <x v="7"/>
          </reference>
        </references>
      </pivotArea>
    </format>
    <format dxfId="2673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2674">
      <pivotArea field="22" type="button" dataOnly="0" labelOnly="1" outline="0" axis="axisRow" fieldPosition="2"/>
    </format>
    <format dxfId="2675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676">
      <pivotArea dataOnly="0" labelOnly="1" fieldPosition="0">
        <references count="3">
          <reference field="0" count="1" selected="0">
            <x v="0"/>
          </reference>
          <reference field="1" count="1" selected="0">
            <x v="519"/>
          </reference>
          <reference field="22" count="1">
            <x v="8"/>
          </reference>
        </references>
      </pivotArea>
    </format>
    <format dxfId="2677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678">
      <pivotArea dataOnly="0" labelOnly="1" fieldPosition="0">
        <references count="3">
          <reference field="0" count="1" selected="0">
            <x v="0"/>
          </reference>
          <reference field="1" count="1" selected="0">
            <x v="124"/>
          </reference>
          <reference field="22" count="1">
            <x v="9"/>
          </reference>
        </references>
      </pivotArea>
    </format>
    <format dxfId="2679">
      <pivotArea dataOnly="0" labelOnly="1" fieldPosition="0">
        <references count="3">
          <reference field="0" count="1" selected="0">
            <x v="1"/>
          </reference>
          <reference field="1" count="1" selected="0">
            <x v="386"/>
          </reference>
          <reference field="22" count="1">
            <x v="7"/>
          </reference>
        </references>
      </pivotArea>
    </format>
    <format dxfId="2680">
      <pivotArea dataOnly="0" labelOnly="1" fieldPosition="0">
        <references count="3">
          <reference field="0" count="1" selected="0">
            <x v="0"/>
          </reference>
          <reference field="1" count="1" selected="0">
            <x v="488"/>
          </reference>
          <reference field="22" count="1">
            <x v="8"/>
          </reference>
        </references>
      </pivotArea>
    </format>
    <format dxfId="2681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8"/>
          </reference>
        </references>
      </pivotArea>
    </format>
    <format dxfId="2682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2683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684">
      <pivotArea dataOnly="0" labelOnly="1" fieldPosition="0">
        <references count="3">
          <reference field="0" count="1" selected="0">
            <x v="0"/>
          </reference>
          <reference field="1" count="1" selected="0">
            <x v="572"/>
          </reference>
          <reference field="22" count="1">
            <x v="9"/>
          </reference>
        </references>
      </pivotArea>
    </format>
    <format dxfId="2685">
      <pivotArea dataOnly="0" labelOnly="1" fieldPosition="0">
        <references count="3">
          <reference field="0" count="1" selected="0">
            <x v="1"/>
          </reference>
          <reference field="1" count="1" selected="0">
            <x v="369"/>
          </reference>
          <reference field="22" count="1">
            <x v="7"/>
          </reference>
        </references>
      </pivotArea>
    </format>
    <format dxfId="2686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364">
      <pivotArea dataOnly="0" labelOnly="1" outline="0" fieldPosition="0">
        <references count="1">
          <reference field="3" count="1">
            <x v="2"/>
          </reference>
        </references>
      </pivotArea>
    </format>
    <format dxfId="363">
      <pivotArea field="0" type="button" dataOnly="0" labelOnly="1" outline="0" axis="axisRow" fieldPosition="1"/>
    </format>
    <format dxfId="362">
      <pivotArea dataOnly="0" labelOnly="1" fieldPosition="0">
        <references count="2">
          <reference field="0" count="1">
            <x v="1"/>
          </reference>
          <reference field="1" count="1" selected="0">
            <x v="272"/>
          </reference>
        </references>
      </pivotArea>
    </format>
    <format dxfId="361">
      <pivotArea dataOnly="0" labelOnly="1" fieldPosition="0">
        <references count="2">
          <reference field="0" count="1">
            <x v="0"/>
          </reference>
          <reference field="1" count="1" selected="0">
            <x v="94"/>
          </reference>
        </references>
      </pivotArea>
    </format>
    <format dxfId="360">
      <pivotArea dataOnly="0" labelOnly="1" fieldPosition="0">
        <references count="2">
          <reference field="0" count="1">
            <x v="1"/>
          </reference>
          <reference field="1" count="1" selected="0">
            <x v="326"/>
          </reference>
        </references>
      </pivotArea>
    </format>
    <format dxfId="359">
      <pivotArea dataOnly="0" labelOnly="1" fieldPosition="0">
        <references count="2">
          <reference field="0" count="1">
            <x v="0"/>
          </reference>
          <reference field="1" count="1" selected="0">
            <x v="273"/>
          </reference>
        </references>
      </pivotArea>
    </format>
    <format dxfId="358">
      <pivotArea dataOnly="0" labelOnly="1" fieldPosition="0">
        <references count="2">
          <reference field="0" count="1">
            <x v="1"/>
          </reference>
          <reference field="1" count="1" selected="0">
            <x v="276"/>
          </reference>
        </references>
      </pivotArea>
    </format>
    <format dxfId="357">
      <pivotArea dataOnly="0" labelOnly="1" fieldPosition="0">
        <references count="2">
          <reference field="0" count="1">
            <x v="0"/>
          </reference>
          <reference field="1" count="1" selected="0">
            <x v="461"/>
          </reference>
        </references>
      </pivotArea>
    </format>
    <format dxfId="356">
      <pivotArea dataOnly="0" labelOnly="1" fieldPosition="0">
        <references count="2">
          <reference field="0" count="1">
            <x v="1"/>
          </reference>
          <reference field="1" count="1" selected="0">
            <x v="261"/>
          </reference>
        </references>
      </pivotArea>
    </format>
    <format dxfId="279">
      <pivotArea field="22" type="button" dataOnly="0" labelOnly="1" outline="0" axis="axisRow" fieldPosition="2"/>
    </format>
    <format dxfId="277">
      <pivotArea dataOnly="0" labelOnly="1" fieldPosition="0">
        <references count="3">
          <reference field="0" count="1" selected="0">
            <x v="1"/>
          </reference>
          <reference field="1" count="1" selected="0">
            <x v="272"/>
          </reference>
          <reference field="22" count="1">
            <x v="7"/>
          </reference>
        </references>
      </pivotArea>
    </format>
    <format dxfId="275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7"/>
          </reference>
        </references>
      </pivotArea>
    </format>
    <format dxfId="273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71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7"/>
          </reference>
        </references>
      </pivotArea>
    </format>
    <format dxfId="269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8"/>
          </reference>
        </references>
      </pivotArea>
    </format>
    <format dxfId="267">
      <pivotArea dataOnly="0" labelOnly="1" fieldPosition="0">
        <references count="3">
          <reference field="0" count="1" selected="0">
            <x v="1"/>
          </reference>
          <reference field="1" count="1" selected="0">
            <x v="387"/>
          </reference>
          <reference field="22" count="1">
            <x v="7"/>
          </reference>
        </references>
      </pivotArea>
    </format>
    <format dxfId="265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63">
      <pivotArea dataOnly="0" labelOnly="1" fieldPosition="0">
        <references count="3">
          <reference field="0" count="1" selected="0">
            <x v="0"/>
          </reference>
          <reference field="1" count="1" selected="0">
            <x v="273"/>
          </reference>
          <reference field="22" count="1">
            <x v="7"/>
          </reference>
        </references>
      </pivotArea>
    </format>
    <format dxfId="261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6"/>
          </reference>
        </references>
      </pivotArea>
    </format>
    <format dxfId="259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8"/>
          </reference>
        </references>
      </pivotArea>
    </format>
    <format dxfId="257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6"/>
          </reference>
        </references>
      </pivotArea>
    </format>
    <format dxfId="255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7"/>
          </reference>
        </references>
      </pivotArea>
    </format>
    <format dxfId="253">
      <pivotArea dataOnly="0" labelOnly="1" fieldPosition="0">
        <references count="3">
          <reference field="0" count="1" selected="0">
            <x v="0"/>
          </reference>
          <reference field="1" count="1" selected="0">
            <x v="461"/>
          </reference>
          <reference field="22" count="1">
            <x v="7"/>
          </reference>
        </references>
      </pivotArea>
    </format>
    <format dxfId="251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49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8"/>
          </reference>
        </references>
      </pivotArea>
    </format>
    <format dxfId="93">
      <pivotArea field="22" type="button" dataOnly="0" labelOnly="1" outline="0" axis="axisRow" fieldPosition="2"/>
    </format>
    <format dxfId="91">
      <pivotArea dataOnly="0" labelOnly="1" fieldPosition="0">
        <references count="3">
          <reference field="0" count="1" selected="0">
            <x v="1"/>
          </reference>
          <reference field="1" count="1" selected="0">
            <x v="272"/>
          </reference>
          <reference field="22" count="1">
            <x v="7"/>
          </reference>
        </references>
      </pivotArea>
    </format>
    <format dxfId="89">
      <pivotArea dataOnly="0" labelOnly="1" fieldPosition="0">
        <references count="3">
          <reference field="0" count="1" selected="0">
            <x v="1"/>
          </reference>
          <reference field="1" count="1" selected="0">
            <x v="352"/>
          </reference>
          <reference field="22" count="1">
            <x v="7"/>
          </reference>
        </references>
      </pivotArea>
    </format>
    <format dxfId="87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85">
      <pivotArea dataOnly="0" labelOnly="1" fieldPosition="0">
        <references count="3">
          <reference field="0" count="1" selected="0">
            <x v="0"/>
          </reference>
          <reference field="1" count="1" selected="0">
            <x v="94"/>
          </reference>
          <reference field="22" count="1">
            <x v="7"/>
          </reference>
        </references>
      </pivotArea>
    </format>
    <format dxfId="83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8"/>
          </reference>
        </references>
      </pivotArea>
    </format>
    <format dxfId="81">
      <pivotArea dataOnly="0" labelOnly="1" fieldPosition="0">
        <references count="3">
          <reference field="0" count="1" selected="0">
            <x v="1"/>
          </reference>
          <reference field="1" count="1" selected="0">
            <x v="387"/>
          </reference>
          <reference field="22" count="1">
            <x v="7"/>
          </reference>
        </references>
      </pivotArea>
    </format>
    <format dxfId="79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77">
      <pivotArea dataOnly="0" labelOnly="1" fieldPosition="0">
        <references count="3">
          <reference field="0" count="1" selected="0">
            <x v="0"/>
          </reference>
          <reference field="1" count="1" selected="0">
            <x v="273"/>
          </reference>
          <reference field="22" count="1">
            <x v="7"/>
          </reference>
        </references>
      </pivotArea>
    </format>
    <format dxfId="75">
      <pivotArea dataOnly="0" labelOnly="1" fieldPosition="0">
        <references count="3">
          <reference field="0" count="1" selected="0">
            <x v="1"/>
          </reference>
          <reference field="1" count="1" selected="0">
            <x v="276"/>
          </reference>
          <reference field="22" count="1">
            <x v="6"/>
          </reference>
        </references>
      </pivotArea>
    </format>
    <format dxfId="73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8"/>
          </reference>
        </references>
      </pivotArea>
    </format>
    <format dxfId="71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6"/>
          </reference>
        </references>
      </pivotArea>
    </format>
    <format dxfId="69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7"/>
          </reference>
        </references>
      </pivotArea>
    </format>
    <format dxfId="67">
      <pivotArea dataOnly="0" labelOnly="1" fieldPosition="0">
        <references count="3">
          <reference field="0" count="1" selected="0">
            <x v="0"/>
          </reference>
          <reference field="1" count="1" selected="0">
            <x v="461"/>
          </reference>
          <reference field="22" count="1">
            <x v="7"/>
          </reference>
        </references>
      </pivotArea>
    </format>
    <format dxfId="65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63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8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3401564-43FB-4488-9BF9-B17B52C24349}" name="PivotTable4" cacheId="17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4" indent="0" outline="1" outlineData="1" multipleFieldFilters="0">
  <location ref="G76:J87" firstHeaderRow="1" firstDataRow="1" firstDataCol="3" rowPageCount="1" colPageCount="1"/>
  <pivotFields count="24">
    <pivotField axis="axisRow" outline="0" showAll="0" defaultSubtotal="0">
      <items count="4">
        <item x="0"/>
        <item x="1"/>
        <item m="1" x="3"/>
        <item x="2"/>
      </items>
    </pivotField>
    <pivotField axis="axisRow" outline="0" showAll="0" measureFilter="1" sortType="descending" defaultSubtotal="0">
      <items count="658">
        <item m="1" x="644"/>
        <item x="4"/>
        <item x="5"/>
        <item x="6"/>
        <item x="16"/>
        <item x="17"/>
        <item x="19"/>
        <item x="21"/>
        <item x="27"/>
        <item x="32"/>
        <item x="36"/>
        <item x="39"/>
        <item x="42"/>
        <item x="44"/>
        <item x="45"/>
        <item x="46"/>
        <item x="47"/>
        <item x="52"/>
        <item x="53"/>
        <item x="54"/>
        <item x="56"/>
        <item x="57"/>
        <item x="59"/>
        <item x="63"/>
        <item x="64"/>
        <item x="65"/>
        <item x="66"/>
        <item x="67"/>
        <item x="68"/>
        <item x="73"/>
        <item x="74"/>
        <item x="77"/>
        <item x="79"/>
        <item x="81"/>
        <item x="82"/>
        <item x="90"/>
        <item x="93"/>
        <item x="95"/>
        <item x="96"/>
        <item x="97"/>
        <item x="100"/>
        <item x="109"/>
        <item x="110"/>
        <item x="112"/>
        <item x="116"/>
        <item x="118"/>
        <item x="122"/>
        <item x="123"/>
        <item x="125"/>
        <item x="126"/>
        <item x="128"/>
        <item m="1" x="646"/>
        <item x="131"/>
        <item x="132"/>
        <item x="133"/>
        <item x="135"/>
        <item x="137"/>
        <item x="138"/>
        <item x="140"/>
        <item x="146"/>
        <item x="148"/>
        <item x="149"/>
        <item x="150"/>
        <item x="155"/>
        <item x="158"/>
        <item x="160"/>
        <item x="163"/>
        <item x="168"/>
        <item x="170"/>
        <item x="172"/>
        <item x="175"/>
        <item x="178"/>
        <item x="179"/>
        <item x="180"/>
        <item x="183"/>
        <item x="185"/>
        <item x="187"/>
        <item x="191"/>
        <item x="194"/>
        <item x="195"/>
        <item x="198"/>
        <item x="199"/>
        <item x="200"/>
        <item x="205"/>
        <item x="210"/>
        <item x="211"/>
        <item x="212"/>
        <item x="213"/>
        <item x="215"/>
        <item x="219"/>
        <item x="221"/>
        <item x="222"/>
        <item x="223"/>
        <item x="225"/>
        <item x="226"/>
        <item x="229"/>
        <item x="230"/>
        <item x="231"/>
        <item x="232"/>
        <item m="1" x="647"/>
        <item x="233"/>
        <item m="1" x="641"/>
        <item x="239"/>
        <item x="242"/>
        <item x="244"/>
        <item x="245"/>
        <item x="246"/>
        <item x="248"/>
        <item x="252"/>
        <item x="253"/>
        <item x="257"/>
        <item m="1" x="657"/>
        <item x="259"/>
        <item x="266"/>
        <item x="269"/>
        <item x="270"/>
        <item x="272"/>
        <item x="275"/>
        <item x="277"/>
        <item x="279"/>
        <item x="282"/>
        <item x="286"/>
        <item x="289"/>
        <item x="296"/>
        <item x="297"/>
        <item x="300"/>
        <item x="310"/>
        <item x="315"/>
        <item x="319"/>
        <item x="320"/>
        <item x="321"/>
        <item x="322"/>
        <item x="323"/>
        <item x="326"/>
        <item x="327"/>
        <item x="328"/>
        <item x="329"/>
        <item x="331"/>
        <item x="332"/>
        <item x="333"/>
        <item x="334"/>
        <item x="336"/>
        <item x="337"/>
        <item x="340"/>
        <item x="342"/>
        <item x="347"/>
        <item x="350"/>
        <item x="351"/>
        <item x="352"/>
        <item x="353"/>
        <item x="358"/>
        <item x="359"/>
        <item x="363"/>
        <item x="364"/>
        <item x="365"/>
        <item x="366"/>
        <item x="367"/>
        <item x="368"/>
        <item x="370"/>
        <item x="371"/>
        <item x="374"/>
        <item x="375"/>
        <item m="1" x="643"/>
        <item x="378"/>
        <item x="379"/>
        <item x="380"/>
        <item x="382"/>
        <item x="390"/>
        <item x="391"/>
        <item x="392"/>
        <item x="393"/>
        <item x="394"/>
        <item x="395"/>
        <item x="397"/>
        <item x="398"/>
        <item x="399"/>
        <item m="1" x="651"/>
        <item x="400"/>
        <item x="406"/>
        <item x="408"/>
        <item x="410"/>
        <item x="414"/>
        <item x="416"/>
        <item x="421"/>
        <item x="422"/>
        <item x="427"/>
        <item x="428"/>
        <item x="435"/>
        <item x="437"/>
        <item x="438"/>
        <item x="439"/>
        <item x="444"/>
        <item x="447"/>
        <item x="454"/>
        <item x="458"/>
        <item x="459"/>
        <item x="461"/>
        <item x="462"/>
        <item x="463"/>
        <item x="464"/>
        <item x="467"/>
        <item m="1" x="652"/>
        <item x="472"/>
        <item x="475"/>
        <item x="476"/>
        <item x="478"/>
        <item x="483"/>
        <item x="489"/>
        <item x="491"/>
        <item x="492"/>
        <item x="493"/>
        <item x="495"/>
        <item x="502"/>
        <item x="503"/>
        <item x="504"/>
        <item x="507"/>
        <item x="508"/>
        <item x="509"/>
        <item x="510"/>
        <item x="511"/>
        <item x="513"/>
        <item m="1" x="654"/>
        <item x="515"/>
        <item x="518"/>
        <item x="519"/>
        <item x="521"/>
        <item x="522"/>
        <item x="523"/>
        <item x="526"/>
        <item x="527"/>
        <item x="533"/>
        <item x="534"/>
        <item x="538"/>
        <item x="540"/>
        <item x="541"/>
        <item x="542"/>
        <item x="543"/>
        <item x="548"/>
        <item x="549"/>
        <item x="551"/>
        <item x="552"/>
        <item x="553"/>
        <item x="554"/>
        <item x="556"/>
        <item x="559"/>
        <item x="560"/>
        <item x="561"/>
        <item x="563"/>
        <item x="564"/>
        <item x="568"/>
        <item x="569"/>
        <item x="578"/>
        <item x="582"/>
        <item x="583"/>
        <item x="585"/>
        <item m="1" x="656"/>
        <item x="586"/>
        <item x="588"/>
        <item x="590"/>
        <item x="593"/>
        <item m="1" x="650"/>
        <item x="604"/>
        <item x="607"/>
        <item x="610"/>
        <item x="612"/>
        <item x="613"/>
        <item x="617"/>
        <item x="619"/>
        <item x="620"/>
        <item x="622"/>
        <item x="623"/>
        <item x="626"/>
        <item x="627"/>
        <item x="631"/>
        <item x="633"/>
        <item x="636"/>
        <item x="637"/>
        <item x="638"/>
        <item x="571"/>
        <item x="3"/>
        <item x="224"/>
        <item x="283"/>
        <item x="498"/>
        <item x="362"/>
        <item x="11"/>
        <item x="287"/>
        <item x="86"/>
        <item x="579"/>
        <item x="49"/>
        <item x="177"/>
        <item x="373"/>
        <item x="288"/>
        <item x="473"/>
        <item x="120"/>
        <item x="20"/>
        <item x="173"/>
        <item x="220"/>
        <item x="514"/>
        <item x="206"/>
        <item x="372"/>
        <item x="592"/>
        <item x="50"/>
        <item x="291"/>
        <item x="452"/>
        <item x="1"/>
        <item x="2"/>
        <item x="292"/>
        <item x="293"/>
        <item x="500"/>
        <item x="117"/>
        <item x="402"/>
        <item x="249"/>
        <item x="413"/>
        <item x="630"/>
        <item x="241"/>
        <item x="264"/>
        <item x="349"/>
        <item x="419"/>
        <item x="448"/>
        <item x="449"/>
        <item x="209"/>
        <item x="574"/>
        <item x="344"/>
        <item x="294"/>
        <item x="325"/>
        <item x="605"/>
        <item x="385"/>
        <item m="1" x="653"/>
        <item x="345"/>
        <item x="387"/>
        <item x="346"/>
        <item x="485"/>
        <item x="575"/>
        <item m="1" x="649"/>
        <item x="295"/>
        <item x="250"/>
        <item x="486"/>
        <item x="134"/>
        <item x="89"/>
        <item x="136"/>
        <item x="562"/>
        <item x="487"/>
        <item x="236"/>
        <item x="599"/>
        <item x="535"/>
        <item x="524"/>
        <item x="471"/>
        <item x="343"/>
        <item x="278"/>
        <item x="276"/>
        <item x="176"/>
        <item x="584"/>
        <item x="466"/>
        <item x="536"/>
        <item x="143"/>
        <item x="84"/>
        <item x="15"/>
        <item x="388"/>
        <item x="35"/>
        <item x="572"/>
        <item x="403"/>
        <item x="152"/>
        <item x="602"/>
        <item x="455"/>
        <item x="197"/>
        <item x="587"/>
        <item x="78"/>
        <item x="34"/>
        <item x="262"/>
        <item x="520"/>
        <item x="573"/>
        <item x="628"/>
        <item x="376"/>
        <item x="505"/>
        <item x="357"/>
        <item x="280"/>
        <item x="436"/>
        <item x="255"/>
        <item x="102"/>
        <item x="558"/>
        <item x="254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04"/>
        <item x="217"/>
        <item x="218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m="1" x="645"/>
        <item x="360"/>
        <item x="383"/>
        <item x="389"/>
        <item x="409"/>
        <item x="412"/>
        <item m="1" x="640"/>
        <item x="420"/>
        <item x="423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37"/>
        <item x="555"/>
        <item x="567"/>
        <item x="580"/>
        <item x="596"/>
        <item x="603"/>
        <item x="608"/>
        <item x="609"/>
        <item x="614"/>
        <item x="615"/>
        <item x="426"/>
        <item x="227"/>
        <item x="354"/>
        <item x="48"/>
        <item x="121"/>
        <item x="147"/>
        <item x="165"/>
        <item x="190"/>
        <item x="192"/>
        <item x="240"/>
        <item x="263"/>
        <item x="339"/>
        <item x="348"/>
        <item x="369"/>
        <item x="407"/>
        <item x="424"/>
        <item x="425"/>
        <item x="450"/>
        <item x="497"/>
        <item x="576"/>
        <item x="577"/>
        <item x="581"/>
        <item x="601"/>
        <item x="634"/>
        <item x="189"/>
        <item x="386"/>
        <item x="114"/>
        <item x="119"/>
        <item x="377"/>
        <item x="256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23"/>
        <item x="550"/>
        <item x="299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axis="axisRow" outline="0" showAll="0" defaultSubtotal="0">
      <items count="22">
        <item x="17"/>
        <item x="12"/>
        <item x="4"/>
        <item x="14"/>
        <item x="3"/>
        <item x="10"/>
        <item x="16"/>
        <item x="7"/>
        <item x="9"/>
        <item x="11"/>
        <item x="2"/>
        <item x="15"/>
        <item x="8"/>
        <item x="5"/>
        <item x="6"/>
        <item x="13"/>
        <item x="19"/>
        <item x="0"/>
        <item x="1"/>
        <item m="1" x="21"/>
        <item m="1" x="20"/>
        <item x="18"/>
      </items>
    </pivotField>
    <pivotField dataField="1" showAll="0" defaultSubtotal="0"/>
  </pivotFields>
  <rowFields count="3">
    <field x="1"/>
    <field x="0"/>
    <field x="22"/>
  </rowFields>
  <rowItems count="11">
    <i>
      <x v="205"/>
      <x/>
      <x v="3"/>
    </i>
    <i>
      <x v="45"/>
      <x v="1"/>
      <x v="1"/>
    </i>
    <i>
      <x v="314"/>
      <x v="1"/>
      <x v="5"/>
    </i>
    <i>
      <x v="38"/>
      <x v="1"/>
      <x v="3"/>
    </i>
    <i>
      <x v="115"/>
      <x/>
      <x v="4"/>
    </i>
    <i>
      <x v="642"/>
      <x/>
      <x v="5"/>
    </i>
    <i>
      <x v="328"/>
      <x/>
      <x v="5"/>
    </i>
    <i>
      <x v="564"/>
      <x v="1"/>
      <x v="4"/>
    </i>
    <i>
      <x v="22"/>
      <x/>
      <x v="5"/>
    </i>
    <i>
      <x v="481"/>
      <x/>
      <x v="18"/>
    </i>
    <i>
      <x v="237"/>
      <x v="1"/>
      <x v="5"/>
    </i>
  </rowItems>
  <colItems count="1">
    <i/>
  </colItems>
  <pageFields count="1">
    <pageField fld="3" item="3" hier="-1"/>
  </pageFields>
  <dataFields count="1">
    <dataField name=" Score" fld="23" baseField="22" baseItem="14"/>
  </dataFields>
  <formats count="225">
    <format dxfId="2687">
      <pivotArea field="1" type="button" dataOnly="0" labelOnly="1" outline="0" axis="axisRow" fieldPosition="0"/>
    </format>
    <format dxfId="2688">
      <pivotArea field="0" type="button" dataOnly="0" labelOnly="1" outline="0" axis="axisRow" fieldPosition="1"/>
    </format>
    <format dxfId="2689">
      <pivotArea dataOnly="0" labelOnly="1" outline="0" axis="axisValues" fieldPosition="0"/>
    </format>
    <format dxfId="2690">
      <pivotArea type="all" dataOnly="0" outline="0" fieldPosition="0"/>
    </format>
    <format dxfId="2691">
      <pivotArea field="1" type="button" dataOnly="0" labelOnly="1" outline="0" axis="axisRow" fieldPosition="0"/>
    </format>
    <format dxfId="2692">
      <pivotArea field="0" type="button" dataOnly="0" labelOnly="1" outline="0" axis="axisRow" fieldPosition="1"/>
    </format>
    <format dxfId="2693">
      <pivotArea dataOnly="0" labelOnly="1" fieldPosition="0">
        <references count="1">
          <reference field="1" count="41">
            <x v="10"/>
            <x v="20"/>
            <x v="35"/>
            <x v="37"/>
            <x v="41"/>
            <x v="42"/>
            <x v="48"/>
            <x v="52"/>
            <x v="54"/>
            <x v="64"/>
            <x v="72"/>
            <x v="78"/>
            <x v="87"/>
            <x v="93"/>
            <x v="95"/>
            <x v="96"/>
            <x v="98"/>
            <x v="114"/>
            <x v="147"/>
            <x v="153"/>
            <x v="177"/>
            <x v="179"/>
            <x v="219"/>
            <x v="226"/>
            <x v="244"/>
            <x v="250"/>
            <x v="259"/>
            <x v="277"/>
            <x v="282"/>
            <x v="317"/>
            <x v="319"/>
            <x v="350"/>
            <x v="382"/>
            <x v="385"/>
            <x v="386"/>
            <x v="394"/>
            <x v="397"/>
            <x v="426"/>
            <x v="430"/>
            <x v="463"/>
            <x v="470"/>
          </reference>
        </references>
      </pivotArea>
    </format>
    <format dxfId="2694">
      <pivotArea dataOnly="0" labelOnly="1" fieldPosition="0">
        <references count="1">
          <reference field="1" count="47">
            <x v="2"/>
            <x v="4"/>
            <x v="22"/>
            <x v="32"/>
            <x v="43"/>
            <x v="58"/>
            <x v="80"/>
            <x v="82"/>
            <x v="88"/>
            <x v="90"/>
            <x v="102"/>
            <x v="105"/>
            <x v="115"/>
            <x v="124"/>
            <x v="127"/>
            <x v="149"/>
            <x v="154"/>
            <x v="157"/>
            <x v="164"/>
            <x v="166"/>
            <x v="186"/>
            <x v="192"/>
            <x v="196"/>
            <x v="213"/>
            <x v="216"/>
            <x v="218"/>
            <x v="237"/>
            <x v="243"/>
            <x v="245"/>
            <x v="246"/>
            <x v="261"/>
            <x v="267"/>
            <x v="269"/>
            <x v="281"/>
            <x v="283"/>
            <x v="295"/>
            <x v="306"/>
            <x v="313"/>
            <x v="326"/>
            <x v="369"/>
            <x v="383"/>
            <x v="424"/>
            <x v="429"/>
            <x v="443"/>
            <x v="445"/>
            <x v="458"/>
            <x v="459"/>
          </reference>
        </references>
      </pivotArea>
    </format>
    <format dxfId="2695">
      <pivotArea dataOnly="0" labelOnly="1" fieldPosition="0">
        <references count="1">
          <reference field="1" count="9">
            <x v="38"/>
            <x v="85"/>
            <x v="91"/>
            <x v="92"/>
            <x v="103"/>
            <x v="191"/>
            <x v="214"/>
            <x v="279"/>
            <x v="471"/>
          </reference>
        </references>
      </pivotArea>
    </format>
    <format dxfId="2696">
      <pivotArea outline="0" collapsedLevelsAreSubtotals="1" fieldPosition="0"/>
    </format>
    <format dxfId="2697">
      <pivotArea dataOnly="0" labelOnly="1" outline="0" axis="axisValues" fieldPosition="0"/>
    </format>
    <format dxfId="2698">
      <pivotArea dataOnly="0" labelOnly="1" fieldPosition="0">
        <references count="3">
          <reference field="0" count="1" selected="0">
            <x v="1"/>
          </reference>
          <reference field="1" count="1" selected="0">
            <x v="148"/>
          </reference>
          <reference field="22" count="1">
            <x v="14"/>
          </reference>
        </references>
      </pivotArea>
    </format>
    <format dxfId="2699">
      <pivotArea dataOnly="0" labelOnly="1" fieldPosition="0">
        <references count="3">
          <reference field="0" count="1" selected="0">
            <x v="1"/>
          </reference>
          <reference field="1" count="1" selected="0">
            <x v="326"/>
          </reference>
          <reference field="22" count="1">
            <x v="9"/>
          </reference>
        </references>
      </pivotArea>
    </format>
    <format dxfId="2700">
      <pivotArea dataOnly="0" labelOnly="1" fieldPosition="0">
        <references count="3">
          <reference field="0" count="1" selected="0">
            <x v="1"/>
          </reference>
          <reference field="1" count="1" selected="0">
            <x v="283"/>
          </reference>
          <reference field="22" count="1">
            <x v="15"/>
          </reference>
        </references>
      </pivotArea>
    </format>
    <format dxfId="2701">
      <pivotArea dataOnly="0" labelOnly="1" fieldPosition="0">
        <references count="3">
          <reference field="0" count="1" selected="0">
            <x v="1"/>
          </reference>
          <reference field="1" count="1" selected="0">
            <x v="127"/>
          </reference>
          <reference field="22" count="1">
            <x v="12"/>
          </reference>
        </references>
      </pivotArea>
    </format>
    <format dxfId="2702">
      <pivotArea dataOnly="0" labelOnly="1" fieldPosition="0">
        <references count="3">
          <reference field="0" count="1" selected="0">
            <x v="1"/>
          </reference>
          <reference field="1" count="1" selected="0">
            <x v="35"/>
          </reference>
          <reference field="22" count="1">
            <x v="10"/>
          </reference>
        </references>
      </pivotArea>
    </format>
    <format dxfId="2703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2704">
      <pivotArea dataOnly="0" labelOnly="1" fieldPosition="0">
        <references count="3">
          <reference field="0" count="1" selected="0">
            <x v="1"/>
          </reference>
          <reference field="1" count="1" selected="0">
            <x v="382"/>
          </reference>
          <reference field="22" count="1">
            <x v="7"/>
          </reference>
        </references>
      </pivotArea>
    </format>
    <format dxfId="2705">
      <pivotArea dataOnly="0" labelOnly="1" fieldPosition="0">
        <references count="3">
          <reference field="0" count="1" selected="0">
            <x v="0"/>
          </reference>
          <reference field="1" count="1" selected="0">
            <x v="138"/>
          </reference>
          <reference field="22" count="1">
            <x v="13"/>
          </reference>
        </references>
      </pivotArea>
    </format>
    <format dxfId="2706">
      <pivotArea dataOnly="0" labelOnly="1" fieldPosition="0">
        <references count="3">
          <reference field="0" count="1" selected="0">
            <x v="1"/>
          </reference>
          <reference field="1" count="1" selected="0">
            <x v="61"/>
          </reference>
          <reference field="22" count="1">
            <x v="14"/>
          </reference>
        </references>
      </pivotArea>
    </format>
    <format dxfId="2707">
      <pivotArea dataOnly="0" labelOnly="1" fieldPosition="0">
        <references count="3">
          <reference field="0" count="1" selected="0">
            <x v="1"/>
          </reference>
          <reference field="1" count="1" selected="0">
            <x v="252"/>
          </reference>
          <reference field="22" count="1">
            <x v="14"/>
          </reference>
        </references>
      </pivotArea>
    </format>
    <format dxfId="2708">
      <pivotArea dataOnly="0" labelOnly="1" fieldPosition="0">
        <references count="3">
          <reference field="0" count="1" selected="0">
            <x v="1"/>
          </reference>
          <reference field="1" count="1" selected="0">
            <x v="269"/>
          </reference>
          <reference field="22" count="1">
            <x v="7"/>
          </reference>
        </references>
      </pivotArea>
    </format>
    <format dxfId="2709">
      <pivotArea dataOnly="0" labelOnly="1" fieldPosition="0">
        <references count="3">
          <reference field="0" count="1" selected="0">
            <x v="1"/>
          </reference>
          <reference field="1" count="1" selected="0">
            <x v="477"/>
          </reference>
          <reference field="22" count="1">
            <x v="12"/>
          </reference>
        </references>
      </pivotArea>
    </format>
    <format dxfId="2710">
      <pivotArea dataOnly="0" labelOnly="1" fieldPosition="0">
        <references count="3">
          <reference field="0" count="1" selected="0">
            <x v="1"/>
          </reference>
          <reference field="1" count="1" selected="0">
            <x v="196"/>
          </reference>
          <reference field="22" count="1">
            <x v="7"/>
          </reference>
        </references>
      </pivotArea>
    </format>
    <format dxfId="2711">
      <pivotArea dataOnly="0" labelOnly="1" fieldPosition="0">
        <references count="3">
          <reference field="0" count="1" selected="0">
            <x v="0"/>
          </reference>
          <reference field="1" count="1" selected="0">
            <x v="580"/>
          </reference>
          <reference field="22" count="1">
            <x v="11"/>
          </reference>
        </references>
      </pivotArea>
    </format>
    <format dxfId="2712">
      <pivotArea dataOnly="0" labelOnly="1" fieldPosition="0">
        <references count="3">
          <reference field="0" count="1" selected="0">
            <x v="1"/>
          </reference>
          <reference field="1" count="1" selected="0">
            <x v="214"/>
          </reference>
          <reference field="22" count="1">
            <x v="8"/>
          </reference>
        </references>
      </pivotArea>
    </format>
    <format dxfId="2713">
      <pivotArea dataOnly="0" labelOnly="1" fieldPosition="0">
        <references count="3">
          <reference field="0" count="1" selected="0">
            <x v="0"/>
          </reference>
          <reference field="1" count="1" selected="0">
            <x v="204"/>
          </reference>
          <reference field="22" count="1">
            <x v="16"/>
          </reference>
        </references>
      </pivotArea>
    </format>
    <format dxfId="2714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2715">
      <pivotArea dataOnly="0" labelOnly="1" fieldPosition="0">
        <references count="3">
          <reference field="0" count="1" selected="0">
            <x v="0"/>
          </reference>
          <reference field="1" count="1" selected="0">
            <x v="63"/>
          </reference>
          <reference field="22" count="1">
            <x v="14"/>
          </reference>
        </references>
      </pivotArea>
    </format>
    <format dxfId="2716">
      <pivotArea dataOnly="0" labelOnly="1" fieldPosition="0">
        <references count="3">
          <reference field="0" count="1" selected="0">
            <x v="1"/>
          </reference>
          <reference field="1" count="1" selected="0">
            <x v="261"/>
          </reference>
          <reference field="22" count="1">
            <x v="7"/>
          </reference>
        </references>
      </pivotArea>
    </format>
    <format dxfId="2717">
      <pivotArea dataOnly="0" labelOnly="1" fieldPosition="0">
        <references count="3">
          <reference field="0" count="1" selected="0">
            <x v="0"/>
          </reference>
          <reference field="1" count="1" selected="0">
            <x v="95"/>
          </reference>
          <reference field="22" count="1">
            <x v="16"/>
          </reference>
        </references>
      </pivotArea>
    </format>
    <format dxfId="2718">
      <pivotArea dataOnly="0" labelOnly="1" fieldPosition="0">
        <references count="3">
          <reference field="0" count="1" selected="0">
            <x v="0"/>
          </reference>
          <reference field="1" count="1" selected="0">
            <x v="181"/>
          </reference>
          <reference field="22" count="1">
            <x v="12"/>
          </reference>
        </references>
      </pivotArea>
    </format>
    <format dxfId="2719">
      <pivotArea dataOnly="0" labelOnly="1" fieldPosition="0">
        <references count="3">
          <reference field="0" count="1" selected="0">
            <x v="0"/>
          </reference>
          <reference field="1" count="1" selected="0">
            <x v="406"/>
          </reference>
          <reference field="22" count="1">
            <x v="14"/>
          </reference>
        </references>
      </pivotArea>
    </format>
    <format dxfId="2720">
      <pivotArea dataOnly="0" labelOnly="1" fieldPosition="0">
        <references count="3">
          <reference field="0" count="1" selected="0">
            <x v="1"/>
          </reference>
          <reference field="1" count="1" selected="0">
            <x v="282"/>
          </reference>
          <reference field="22" count="1">
            <x v="8"/>
          </reference>
        </references>
      </pivotArea>
    </format>
    <format dxfId="2721">
      <pivotArea dataOnly="0" labelOnly="1" fieldPosition="0">
        <references count="3">
          <reference field="0" count="1" selected="0">
            <x v="1"/>
          </reference>
          <reference field="1" count="1" selected="0">
            <x v="470"/>
          </reference>
          <reference field="22" count="1">
            <x v="10"/>
          </reference>
        </references>
      </pivotArea>
    </format>
    <format dxfId="2722">
      <pivotArea dataOnly="0" labelOnly="1" fieldPosition="0">
        <references count="3">
          <reference field="0" count="1" selected="0">
            <x v="1"/>
          </reference>
          <reference field="1" count="1" selected="0">
            <x v="184"/>
          </reference>
          <reference field="22" count="1">
            <x v="9"/>
          </reference>
        </references>
      </pivotArea>
    </format>
    <format dxfId="2723">
      <pivotArea dataOnly="0" labelOnly="1" fieldPosition="0">
        <references count="3">
          <reference field="0" count="1" selected="0">
            <x v="1"/>
          </reference>
          <reference field="1" count="1" selected="0">
            <x v="216"/>
          </reference>
          <reference field="22" count="1">
            <x v="12"/>
          </reference>
        </references>
      </pivotArea>
    </format>
    <format dxfId="2724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2725">
      <pivotArea dataOnly="0" labelOnly="1" fieldPosition="0">
        <references count="3">
          <reference field="0" count="1" selected="0">
            <x v="0"/>
          </reference>
          <reference field="1" count="1" selected="0">
            <x v="58"/>
          </reference>
          <reference field="22" count="1">
            <x v="10"/>
          </reference>
        </references>
      </pivotArea>
    </format>
    <format dxfId="2726">
      <pivotArea dataOnly="0" labelOnly="1" fieldPosition="0">
        <references count="3">
          <reference field="0" count="1" selected="0">
            <x v="1"/>
          </reference>
          <reference field="1" count="1" selected="0">
            <x v="471"/>
          </reference>
          <reference field="22" count="1">
            <x v="14"/>
          </reference>
        </references>
      </pivotArea>
    </format>
    <format dxfId="2727">
      <pivotArea dataOnly="0" labelOnly="1" fieldPosition="0">
        <references count="3">
          <reference field="0" count="1" selected="0">
            <x v="0"/>
          </reference>
          <reference field="1" count="1" selected="0">
            <x v="577"/>
          </reference>
          <reference field="22" count="1">
            <x v="7"/>
          </reference>
        </references>
      </pivotArea>
    </format>
    <format dxfId="2728">
      <pivotArea dataOnly="0" labelOnly="1" fieldPosition="0">
        <references count="3">
          <reference field="0" count="1" selected="0">
            <x v="1"/>
          </reference>
          <reference field="1" count="1" selected="0">
            <x v="64"/>
          </reference>
          <reference field="22" count="1">
            <x v="14"/>
          </reference>
        </references>
      </pivotArea>
    </format>
    <format dxfId="2729">
      <pivotArea dataOnly="0" labelOnly="1" fieldPosition="0">
        <references count="3">
          <reference field="0" count="1" selected="0">
            <x v="1"/>
          </reference>
          <reference field="1" count="1" selected="0">
            <x v="154"/>
          </reference>
          <reference field="22" count="1">
            <x v="7"/>
          </reference>
        </references>
      </pivotArea>
    </format>
    <format dxfId="2730">
      <pivotArea dataOnly="0" labelOnly="1" fieldPosition="0">
        <references count="3">
          <reference field="0" count="1" selected="0">
            <x v="1"/>
          </reference>
          <reference field="1" count="1" selected="0">
            <x v="445"/>
          </reference>
          <reference field="22" count="1">
            <x v="10"/>
          </reference>
        </references>
      </pivotArea>
    </format>
    <format dxfId="2731">
      <pivotArea dataOnly="0" labelOnly="1" fieldPosition="0">
        <references count="3">
          <reference field="0" count="1" selected="0">
            <x v="0"/>
          </reference>
          <reference field="1" count="1" selected="0">
            <x v="165"/>
          </reference>
          <reference field="22" count="1">
            <x v="11"/>
          </reference>
        </references>
      </pivotArea>
    </format>
    <format dxfId="2732">
      <pivotArea dataOnly="0" labelOnly="1" fieldPosition="0">
        <references count="3">
          <reference field="0" count="1" selected="0">
            <x v="0"/>
          </reference>
          <reference field="1" count="1" selected="0">
            <x v="245"/>
          </reference>
          <reference field="22" count="1">
            <x v="9"/>
          </reference>
        </references>
      </pivotArea>
    </format>
    <format dxfId="2733">
      <pivotArea dataOnly="0" labelOnly="1" fieldPosition="0">
        <references count="3">
          <reference field="0" count="1" selected="0">
            <x v="1"/>
          </reference>
          <reference field="1" count="1" selected="0">
            <x v="88"/>
          </reference>
          <reference field="22" count="1">
            <x v="7"/>
          </reference>
        </references>
      </pivotArea>
    </format>
    <format dxfId="2734">
      <pivotArea dataOnly="0" labelOnly="1" fieldPosition="0">
        <references count="3">
          <reference field="0" count="1" selected="0">
            <x v="1"/>
          </reference>
          <reference field="1" count="1" selected="0">
            <x v="112"/>
          </reference>
          <reference field="22" count="1">
            <x v="13"/>
          </reference>
        </references>
      </pivotArea>
    </format>
    <format dxfId="2735">
      <pivotArea dataOnly="0" labelOnly="1" fieldPosition="0">
        <references count="3">
          <reference field="0" count="1" selected="0">
            <x v="1"/>
          </reference>
          <reference field="1" count="1" selected="0">
            <x v="21"/>
          </reference>
          <reference field="22" count="1">
            <x v="14"/>
          </reference>
        </references>
      </pivotArea>
    </format>
    <format dxfId="2736">
      <pivotArea dataOnly="0" labelOnly="1" fieldPosition="0">
        <references count="3">
          <reference field="0" count="1" selected="0">
            <x v="1"/>
          </reference>
          <reference field="1" count="1" selected="0">
            <x v="46"/>
          </reference>
          <reference field="22" count="1">
            <x v="12"/>
          </reference>
        </references>
      </pivotArea>
    </format>
    <format dxfId="2737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2738">
      <pivotArea dataOnly="0" labelOnly="1" fieldPosition="0">
        <references count="3">
          <reference field="0" count="1" selected="0">
            <x v="1"/>
          </reference>
          <reference field="1" count="1" selected="0">
            <x v="130"/>
          </reference>
          <reference field="22" count="1">
            <x v="11"/>
          </reference>
        </references>
      </pivotArea>
    </format>
    <format dxfId="2739">
      <pivotArea dataOnly="0" labelOnly="1" fieldPosition="0">
        <references count="3">
          <reference field="0" count="1" selected="0">
            <x v="0"/>
          </reference>
          <reference field="1" count="1" selected="0">
            <x v="311"/>
          </reference>
          <reference field="22" count="1">
            <x v="17"/>
          </reference>
        </references>
      </pivotArea>
    </format>
    <format dxfId="2740">
      <pivotArea dataOnly="0" labelOnly="1" fieldPosition="0">
        <references count="3">
          <reference field="0" count="1" selected="0">
            <x v="1"/>
          </reference>
          <reference field="1" count="1" selected="0">
            <x v="48"/>
          </reference>
          <reference field="22" count="1">
            <x v="11"/>
          </reference>
        </references>
      </pivotArea>
    </format>
    <format dxfId="2741">
      <pivotArea dataOnly="0" labelOnly="1" fieldPosition="0">
        <references count="3">
          <reference field="0" count="1" selected="0">
            <x v="0"/>
          </reference>
          <reference field="1" count="1" selected="0">
            <x v="317"/>
          </reference>
          <reference field="22" count="1">
            <x v="12"/>
          </reference>
        </references>
      </pivotArea>
    </format>
    <format dxfId="2742">
      <pivotArea dataOnly="0" labelOnly="1" fieldPosition="0">
        <references count="3">
          <reference field="0" count="1" selected="0">
            <x v="1"/>
          </reference>
          <reference field="1" count="1" selected="0">
            <x v="250"/>
          </reference>
          <reference field="22" count="1">
            <x v="9"/>
          </reference>
        </references>
      </pivotArea>
    </format>
    <format dxfId="2743">
      <pivotArea dataOnly="0" labelOnly="1" fieldPosition="0">
        <references count="3">
          <reference field="0" count="1" selected="0">
            <x v="1"/>
          </reference>
          <reference field="1" count="1" selected="0">
            <x v="100"/>
          </reference>
          <reference field="22" count="1">
            <x v="12"/>
          </reference>
        </references>
      </pivotArea>
    </format>
    <format dxfId="2744">
      <pivotArea dataOnly="0" labelOnly="1" fieldPosition="0">
        <references count="3">
          <reference field="0" count="1" selected="0">
            <x v="1"/>
          </reference>
          <reference field="1" count="1" selected="0">
            <x v="343"/>
          </reference>
          <reference field="22" count="1">
            <x v="8"/>
          </reference>
        </references>
      </pivotArea>
    </format>
    <format dxfId="2745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2746">
      <pivotArea dataOnly="0" labelOnly="1" fieldPosition="0">
        <references count="3">
          <reference field="0" count="1" selected="0">
            <x v="1"/>
          </reference>
          <reference field="1" count="1" selected="0">
            <x v="565"/>
          </reference>
          <reference field="22" count="1">
            <x v="15"/>
          </reference>
        </references>
      </pivotArea>
    </format>
    <format dxfId="2747">
      <pivotArea dataOnly="0" labelOnly="1" fieldPosition="0">
        <references count="3">
          <reference field="0" count="1" selected="0">
            <x v="1"/>
          </reference>
          <reference field="1" count="1" selected="0">
            <x v="52"/>
          </reference>
          <reference field="22" count="1">
            <x v="7"/>
          </reference>
        </references>
      </pivotArea>
    </format>
    <format dxfId="2748">
      <pivotArea dataOnly="0" labelOnly="1" fieldPosition="0">
        <references count="3">
          <reference field="0" count="1" selected="0">
            <x v="0"/>
          </reference>
          <reference field="1" count="1" selected="0">
            <x v="186"/>
          </reference>
          <reference field="22" count="1">
            <x v="9"/>
          </reference>
        </references>
      </pivotArea>
    </format>
    <format dxfId="2749">
      <pivotArea dataOnly="0" labelOnly="1" fieldPosition="0">
        <references count="3">
          <reference field="0" count="1" selected="0">
            <x v="1"/>
          </reference>
          <reference field="1" count="1" selected="0">
            <x v="350"/>
          </reference>
          <reference field="22" count="1">
            <x v="14"/>
          </reference>
        </references>
      </pivotArea>
    </format>
    <format dxfId="2750">
      <pivotArea dataOnly="0" labelOnly="1" fieldPosition="0">
        <references count="3">
          <reference field="0" count="1" selected="0">
            <x v="1"/>
          </reference>
          <reference field="1" count="1" selected="0">
            <x v="385"/>
          </reference>
          <reference field="22" count="1">
            <x v="15"/>
          </reference>
        </references>
      </pivotArea>
    </format>
    <format dxfId="2751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22" count="1">
            <x v="16"/>
          </reference>
        </references>
      </pivotArea>
    </format>
    <format dxfId="2752">
      <pivotArea dataOnly="0" labelOnly="1" fieldPosition="0">
        <references count="3">
          <reference field="0" count="1" selected="0">
            <x v="1"/>
          </reference>
          <reference field="1" count="1" selected="0">
            <x v="86"/>
          </reference>
          <reference field="22" count="1">
            <x v="7"/>
          </reference>
        </references>
      </pivotArea>
    </format>
    <format dxfId="2753">
      <pivotArea dataOnly="0" labelOnly="1" fieldPosition="0">
        <references count="3">
          <reference field="0" count="1" selected="0">
            <x v="1"/>
          </reference>
          <reference field="1" count="1" selected="0">
            <x v="78"/>
          </reference>
          <reference field="22" count="1">
            <x v="8"/>
          </reference>
        </references>
      </pivotArea>
    </format>
    <format dxfId="2754">
      <pivotArea dataOnly="0" labelOnly="1" fieldPosition="0">
        <references count="3">
          <reference field="0" count="1" selected="0">
            <x v="1"/>
          </reference>
          <reference field="1" count="1" selected="0">
            <x v="236"/>
          </reference>
          <reference field="22" count="1">
            <x v="12"/>
          </reference>
        </references>
      </pivotArea>
    </format>
    <format dxfId="2755">
      <pivotArea dataOnly="0" labelOnly="1" fieldPosition="0">
        <references count="3">
          <reference field="0" count="1" selected="0">
            <x v="0"/>
          </reference>
          <reference field="1" count="1" selected="0">
            <x v="349"/>
          </reference>
          <reference field="22" count="1">
            <x v="14"/>
          </reference>
        </references>
      </pivotArea>
    </format>
    <format dxfId="2756">
      <pivotArea dataOnly="0" labelOnly="1" fieldPosition="0">
        <references count="3">
          <reference field="0" count="1" selected="0">
            <x v="0"/>
          </reference>
          <reference field="1" count="1" selected="0">
            <x v="246"/>
          </reference>
          <reference field="22" count="1">
            <x v="15"/>
          </reference>
        </references>
      </pivotArea>
    </format>
    <format dxfId="2757">
      <pivotArea dataOnly="0" labelOnly="1" fieldPosition="0">
        <references count="3">
          <reference field="0" count="1" selected="0">
            <x v="0"/>
          </reference>
          <reference field="1" count="1" selected="0">
            <x v="217"/>
          </reference>
          <reference field="22" count="1">
            <x v="16"/>
          </reference>
        </references>
      </pivotArea>
    </format>
    <format dxfId="2758">
      <pivotArea dataOnly="0" labelOnly="1" fieldPosition="0">
        <references count="3">
          <reference field="0" count="1" selected="0">
            <x v="1"/>
          </reference>
          <reference field="1" count="1" selected="0">
            <x v="23"/>
          </reference>
          <reference field="22" count="1">
            <x v="7"/>
          </reference>
        </references>
      </pivotArea>
    </format>
    <format dxfId="2759">
      <pivotArea dataOnly="0" labelOnly="1" fieldPosition="0">
        <references count="3">
          <reference field="0" count="1" selected="0">
            <x v="1"/>
          </reference>
          <reference field="1" count="1" selected="0">
            <x v="11"/>
          </reference>
          <reference field="22" count="1">
            <x v="9"/>
          </reference>
        </references>
      </pivotArea>
    </format>
    <format dxfId="2760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2761">
      <pivotArea dataOnly="0" labelOnly="1" fieldPosition="0">
        <references count="3">
          <reference field="0" count="1" selected="0">
            <x v="1"/>
          </reference>
          <reference field="1" count="1" selected="0">
            <x v="403"/>
          </reference>
          <reference field="22" count="1">
            <x v="7"/>
          </reference>
        </references>
      </pivotArea>
    </format>
    <format dxfId="2762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2763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764">
      <pivotArea dataOnly="0" labelOnly="1" fieldPosition="0">
        <references count="3">
          <reference field="0" count="1" selected="0">
            <x v="1"/>
          </reference>
          <reference field="1" count="1" selected="0">
            <x v="230"/>
          </reference>
          <reference field="22" count="1">
            <x v="17"/>
          </reference>
        </references>
      </pivotArea>
    </format>
    <format dxfId="2765">
      <pivotArea dataOnly="0" labelOnly="1" fieldPosition="0">
        <references count="3">
          <reference field="0" count="1" selected="0">
            <x v="1"/>
          </reference>
          <reference field="1" count="1" selected="0">
            <x v="128"/>
          </reference>
          <reference field="22" count="1">
            <x v="8"/>
          </reference>
        </references>
      </pivotArea>
    </format>
    <format dxfId="2766">
      <pivotArea dataOnly="0" labelOnly="1" fieldPosition="0">
        <references count="3">
          <reference field="0" count="1" selected="0">
            <x v="1"/>
          </reference>
          <reference field="1" count="1" selected="0">
            <x v="279"/>
          </reference>
          <reference field="22" count="1">
            <x v="11"/>
          </reference>
        </references>
      </pivotArea>
    </format>
    <format dxfId="2767">
      <pivotArea dataOnly="0" labelOnly="1" fieldPosition="0">
        <references count="3">
          <reference field="0" count="1" selected="0">
            <x v="1"/>
          </reference>
          <reference field="1" count="1" selected="0">
            <x v="431"/>
          </reference>
          <reference field="22" count="1">
            <x v="8"/>
          </reference>
        </references>
      </pivotArea>
    </format>
    <format dxfId="2768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769">
      <pivotArea dataOnly="0" labelOnly="1" fieldPosition="0">
        <references count="3">
          <reference field="0" count="1" selected="0">
            <x v="1"/>
          </reference>
          <reference field="1" count="1" selected="0">
            <x v="384"/>
          </reference>
          <reference field="22" count="1">
            <x v="13"/>
          </reference>
        </references>
      </pivotArea>
    </format>
    <format dxfId="2770">
      <pivotArea dataOnly="0" labelOnly="1" fieldPosition="0">
        <references count="3">
          <reference field="0" count="1" selected="0">
            <x v="1"/>
          </reference>
          <reference field="1" count="1" selected="0">
            <x v="263"/>
          </reference>
          <reference field="22" count="1">
            <x v="7"/>
          </reference>
        </references>
      </pivotArea>
    </format>
    <format dxfId="2771">
      <pivotArea dataOnly="0" labelOnly="1" fieldPosition="0">
        <references count="3">
          <reference field="0" count="1" selected="0">
            <x v="1"/>
          </reference>
          <reference field="1" count="1" selected="0">
            <x v="397"/>
          </reference>
          <reference field="22" count="1">
            <x v="12"/>
          </reference>
        </references>
      </pivotArea>
    </format>
    <format dxfId="2772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773">
      <pivotArea outline="0" collapsedLevelsAreSubtotals="1" fieldPosition="0"/>
    </format>
    <format dxfId="2774">
      <pivotArea dataOnly="0" labelOnly="1" fieldPosition="0">
        <references count="3">
          <reference field="0" count="1" selected="0">
            <x v="0"/>
          </reference>
          <reference field="1" count="1" selected="0">
            <x v="415"/>
          </reference>
          <reference field="22" count="1">
            <x v="6"/>
          </reference>
        </references>
      </pivotArea>
    </format>
    <format dxfId="2775">
      <pivotArea dataOnly="0" labelOnly="1" fieldPosition="0">
        <references count="3">
          <reference field="0" count="1" selected="0">
            <x v="0"/>
          </reference>
          <reference field="1" count="1" selected="0">
            <x v="563"/>
          </reference>
          <reference field="22" count="1">
            <x v="6"/>
          </reference>
        </references>
      </pivotArea>
    </format>
    <format dxfId="2776">
      <pivotArea dataOnly="0" labelOnly="1" fieldPosition="0">
        <references count="3">
          <reference field="0" count="1" selected="0">
            <x v="0"/>
          </reference>
          <reference field="1" count="1" selected="0">
            <x v="194"/>
          </reference>
          <reference field="22" count="1">
            <x v="5"/>
          </reference>
        </references>
      </pivotArea>
    </format>
    <format dxfId="2777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778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779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780">
      <pivotArea dataOnly="0" labelOnly="1" fieldPosition="0">
        <references count="3">
          <reference field="0" count="1" selected="0">
            <x v="1"/>
          </reference>
          <reference field="1" count="1" selected="0">
            <x v="65"/>
          </reference>
          <reference field="22" count="1">
            <x v="1"/>
          </reference>
        </references>
      </pivotArea>
    </format>
    <format dxfId="2781">
      <pivotArea dataOnly="0" labelOnly="1" outline="0" axis="axisValues" fieldPosition="0"/>
    </format>
    <format dxfId="2782">
      <pivotArea field="22" type="button" dataOnly="0" labelOnly="1" outline="0" axis="axisRow" fieldPosition="2"/>
    </format>
    <format dxfId="2783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784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2785">
      <pivotArea dataOnly="0" labelOnly="1" fieldPosition="0">
        <references count="3">
          <reference field="0" count="1" selected="0">
            <x v="1"/>
          </reference>
          <reference field="1" count="1" selected="0">
            <x v="143"/>
          </reference>
          <reference field="22" count="1">
            <x v="4"/>
          </reference>
        </references>
      </pivotArea>
    </format>
    <format dxfId="2786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2787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788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789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790">
      <pivotArea dataOnly="0" labelOnly="1" fieldPosition="0">
        <references count="3">
          <reference field="0" count="1" selected="0">
            <x v="1"/>
          </reference>
          <reference field="1" count="1" selected="0">
            <x v="105"/>
          </reference>
          <reference field="22" count="1">
            <x v="4"/>
          </reference>
        </references>
      </pivotArea>
    </format>
    <format dxfId="2791">
      <pivotArea dataOnly="0" labelOnly="1" fieldPosition="0">
        <references count="3">
          <reference field="0" count="1" selected="0">
            <x v="1"/>
          </reference>
          <reference field="1" count="1" selected="0">
            <x v="455"/>
          </reference>
          <reference field="22" count="1">
            <x v="4"/>
          </reference>
        </references>
      </pivotArea>
    </format>
    <format dxfId="2792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"/>
          </reference>
        </references>
      </pivotArea>
    </format>
    <format dxfId="2793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794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2795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2796">
      <pivotArea dataOnly="0" labelOnly="1" fieldPosition="0">
        <references count="3">
          <reference field="0" count="1" selected="0">
            <x v="1"/>
          </reference>
          <reference field="1" count="1" selected="0">
            <x v="143"/>
          </reference>
          <reference field="22" count="1">
            <x v="4"/>
          </reference>
        </references>
      </pivotArea>
    </format>
    <format dxfId="2797">
      <pivotArea dataOnly="0" labelOnly="1" fieldPosition="0">
        <references count="3">
          <reference field="0" count="1" selected="0">
            <x v="1"/>
          </reference>
          <reference field="1" count="1" selected="0">
            <x v="536"/>
          </reference>
          <reference field="22" count="1">
            <x v="6"/>
          </reference>
        </references>
      </pivotArea>
    </format>
    <format dxfId="2798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799">
      <pivotArea dataOnly="0" labelOnly="1" fieldPosition="0">
        <references count="3">
          <reference field="0" count="1" selected="0">
            <x v="0"/>
          </reference>
          <reference field="1" count="1" selected="0">
            <x v="336"/>
          </reference>
          <reference field="22" count="1">
            <x v="4"/>
          </reference>
        </references>
      </pivotArea>
    </format>
    <format dxfId="2800">
      <pivotArea dataOnly="0" labelOnly="1" fieldPosition="0">
        <references count="3">
          <reference field="0" count="1" selected="0">
            <x v="1"/>
          </reference>
          <reference field="1" count="1" selected="0">
            <x v="105"/>
          </reference>
          <reference field="22" count="1">
            <x v="4"/>
          </reference>
        </references>
      </pivotArea>
    </format>
    <format dxfId="2801">
      <pivotArea dataOnly="0" labelOnly="1" fieldPosition="0">
        <references count="3">
          <reference field="0" count="1" selected="0">
            <x v="1"/>
          </reference>
          <reference field="1" count="1" selected="0">
            <x v="455"/>
          </reference>
          <reference field="22" count="1">
            <x v="4"/>
          </reference>
        </references>
      </pivotArea>
    </format>
    <format dxfId="2802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"/>
          </reference>
        </references>
      </pivotArea>
    </format>
    <format dxfId="2803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2804">
      <pivotArea field="22" type="button" dataOnly="0" labelOnly="1" outline="0" axis="axisRow" fieldPosition="2"/>
    </format>
    <format dxfId="2805">
      <pivotArea dataOnly="0" labelOnly="1" fieldPosition="0">
        <references count="3">
          <reference field="0" count="1" selected="0">
            <x v="0"/>
          </reference>
          <reference field="1" count="1" selected="0">
            <x v="211"/>
          </reference>
          <reference field="22" count="1">
            <x v="1"/>
          </reference>
        </references>
      </pivotArea>
    </format>
    <format dxfId="2806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2807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2808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809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810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811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2812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813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814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815">
      <pivotArea field="22" type="button" dataOnly="0" labelOnly="1" outline="0" axis="axisRow" fieldPosition="2"/>
    </format>
    <format dxfId="2816">
      <pivotArea dataOnly="0" labelOnly="1" fieldPosition="0">
        <references count="3">
          <reference field="0" count="1" selected="0">
            <x v="0"/>
          </reference>
          <reference field="1" count="1" selected="0">
            <x v="211"/>
          </reference>
          <reference field="22" count="1">
            <x v="1"/>
          </reference>
        </references>
      </pivotArea>
    </format>
    <format dxfId="2817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2818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2819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820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821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822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2823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824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4"/>
          </reference>
        </references>
      </pivotArea>
    </format>
    <format dxfId="2825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826">
      <pivotArea field="22" type="button" dataOnly="0" labelOnly="1" outline="0" axis="axisRow" fieldPosition="2"/>
    </format>
    <format dxfId="2827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828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2829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830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2831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2832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833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834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2835">
      <pivotArea dataOnly="0" labelOnly="1" fieldPosition="0">
        <references count="3">
          <reference field="0" count="1" selected="0">
            <x v="0"/>
          </reference>
          <reference field="1" count="1" selected="0">
            <x v="36"/>
          </reference>
          <reference field="22" count="1">
            <x v="20"/>
          </reference>
        </references>
      </pivotArea>
    </format>
    <format dxfId="2836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837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2838">
      <pivotArea dataOnly="0" labelOnly="1" fieldPosition="0">
        <references count="3">
          <reference field="0" count="1" selected="0">
            <x v="1"/>
          </reference>
          <reference field="1" count="1" selected="0">
            <x v="70"/>
          </reference>
          <reference field="22" count="1">
            <x v="6"/>
          </reference>
        </references>
      </pivotArea>
    </format>
    <format dxfId="2839">
      <pivotArea dataOnly="0" labelOnly="1" fieldPosition="0">
        <references count="3">
          <reference field="0" count="1" selected="0">
            <x v="0"/>
          </reference>
          <reference field="1" count="1" selected="0">
            <x v="249"/>
          </reference>
          <reference field="22" count="1">
            <x v="2"/>
          </reference>
        </references>
      </pivotArea>
    </format>
    <format dxfId="2840">
      <pivotArea field="22" type="button" dataOnly="0" labelOnly="1" outline="0" axis="axisRow" fieldPosition="2"/>
    </format>
    <format dxfId="2841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842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2843">
      <pivotArea dataOnly="0" labelOnly="1" fieldPosition="0">
        <references count="3">
          <reference field="0" count="1" selected="0">
            <x v="0"/>
          </reference>
          <reference field="1" count="1" selected="0">
            <x v="209"/>
          </reference>
          <reference field="22" count="1">
            <x v="6"/>
          </reference>
        </references>
      </pivotArea>
    </format>
    <format dxfId="2844">
      <pivotArea dataOnly="0" labelOnly="1" fieldPosition="0">
        <references count="3">
          <reference field="0" count="1" selected="0">
            <x v="1"/>
          </reference>
          <reference field="1" count="1" selected="0">
            <x v="426"/>
          </reference>
          <reference field="22" count="1">
            <x v="6"/>
          </reference>
        </references>
      </pivotArea>
    </format>
    <format dxfId="2845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6"/>
          </reference>
        </references>
      </pivotArea>
    </format>
    <format dxfId="2846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847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5"/>
          </reference>
        </references>
      </pivotArea>
    </format>
    <format dxfId="2848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6"/>
          </reference>
        </references>
      </pivotArea>
    </format>
    <format dxfId="2849">
      <pivotArea dataOnly="0" labelOnly="1" fieldPosition="0">
        <references count="3">
          <reference field="0" count="1" selected="0">
            <x v="0"/>
          </reference>
          <reference field="1" count="1" selected="0">
            <x v="36"/>
          </reference>
          <reference field="22" count="1">
            <x v="20"/>
          </reference>
        </references>
      </pivotArea>
    </format>
    <format dxfId="2850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851">
      <pivotArea dataOnly="0" labelOnly="1" fieldPosition="0">
        <references count="3">
          <reference field="0" count="1" selected="0">
            <x v="1"/>
          </reference>
          <reference field="1" count="1" selected="0">
            <x v="582"/>
          </reference>
          <reference field="22" count="1">
            <x v="2"/>
          </reference>
        </references>
      </pivotArea>
    </format>
    <format dxfId="2852">
      <pivotArea dataOnly="0" labelOnly="1" fieldPosition="0">
        <references count="3">
          <reference field="0" count="1" selected="0">
            <x v="1"/>
          </reference>
          <reference field="1" count="1" selected="0">
            <x v="70"/>
          </reference>
          <reference field="22" count="1">
            <x v="6"/>
          </reference>
        </references>
      </pivotArea>
    </format>
    <format dxfId="2853">
      <pivotArea dataOnly="0" labelOnly="1" fieldPosition="0">
        <references count="3">
          <reference field="0" count="1" selected="0">
            <x v="0"/>
          </reference>
          <reference field="1" count="1" selected="0">
            <x v="249"/>
          </reference>
          <reference field="22" count="1">
            <x v="2"/>
          </reference>
        </references>
      </pivotArea>
    </format>
    <format dxfId="2854">
      <pivotArea field="22" type="button" dataOnly="0" labelOnly="1" outline="0" axis="axisRow" fieldPosition="2"/>
    </format>
    <format dxfId="2855">
      <pivotArea dataOnly="0" labelOnly="1" fieldPosition="0">
        <references count="3">
          <reference field="0" count="1" selected="0">
            <x v="1"/>
          </reference>
          <reference field="1" count="1" selected="0">
            <x v="68"/>
          </reference>
          <reference field="22" count="1">
            <x v="19"/>
          </reference>
        </references>
      </pivotArea>
    </format>
    <format dxfId="2856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857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2858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859">
      <pivotArea dataOnly="0" labelOnly="1" fieldPosition="0">
        <references count="3">
          <reference field="0" count="1" selected="0">
            <x v="0"/>
          </reference>
          <reference field="1" count="1" selected="0">
            <x v="306"/>
          </reference>
          <reference field="22" count="1">
            <x v="4"/>
          </reference>
        </references>
      </pivotArea>
    </format>
    <format dxfId="2860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2861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862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863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2864">
      <pivotArea dataOnly="0" labelOnly="1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2" count="1">
            <x v="5"/>
          </reference>
        </references>
      </pivotArea>
    </format>
    <format dxfId="2865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2866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2867">
      <pivotArea field="22" type="button" dataOnly="0" labelOnly="1" outline="0" axis="axisRow" fieldPosition="2"/>
    </format>
    <format dxfId="2868">
      <pivotArea dataOnly="0" labelOnly="1" fieldPosition="0">
        <references count="3">
          <reference field="0" count="1" selected="0">
            <x v="1"/>
          </reference>
          <reference field="1" count="1" selected="0">
            <x v="68"/>
          </reference>
          <reference field="22" count="1">
            <x v="19"/>
          </reference>
        </references>
      </pivotArea>
    </format>
    <format dxfId="2869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5"/>
          </reference>
        </references>
      </pivotArea>
    </format>
    <format dxfId="2870">
      <pivotArea dataOnly="0" labelOnly="1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2" count="1">
            <x v="5"/>
          </reference>
        </references>
      </pivotArea>
    </format>
    <format dxfId="2871">
      <pivotArea dataOnly="0" labelOnly="1" fieldPosition="0">
        <references count="3">
          <reference field="0" count="1" selected="0">
            <x v="1"/>
          </reference>
          <reference field="1" count="1" selected="0">
            <x v="552"/>
          </reference>
          <reference field="22" count="1">
            <x v="6"/>
          </reference>
        </references>
      </pivotArea>
    </format>
    <format dxfId="2872">
      <pivotArea dataOnly="0" labelOnly="1" fieldPosition="0">
        <references count="3">
          <reference field="0" count="1" selected="0">
            <x v="0"/>
          </reference>
          <reference field="1" count="1" selected="0">
            <x v="306"/>
          </reference>
          <reference field="22" count="1">
            <x v="4"/>
          </reference>
        </references>
      </pivotArea>
    </format>
    <format dxfId="2873">
      <pivotArea dataOnly="0" labelOnly="1" fieldPosition="0">
        <references count="3">
          <reference field="0" count="1" selected="0">
            <x v="1"/>
          </reference>
          <reference field="1" count="1" selected="0">
            <x v="304"/>
          </reference>
          <reference field="22" count="1">
            <x v="1"/>
          </reference>
        </references>
      </pivotArea>
    </format>
    <format dxfId="2874">
      <pivotArea dataOnly="0" labelOnly="1" fieldPosition="0">
        <references count="3">
          <reference field="0" count="1" selected="0">
            <x v="0"/>
          </reference>
          <reference field="1" count="1" selected="0">
            <x v="97"/>
          </reference>
          <reference field="22" count="1">
            <x v="6"/>
          </reference>
        </references>
      </pivotArea>
    </format>
    <format dxfId="2875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6"/>
          </reference>
        </references>
      </pivotArea>
    </format>
    <format dxfId="2876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4"/>
          </reference>
        </references>
      </pivotArea>
    </format>
    <format dxfId="2877">
      <pivotArea dataOnly="0" labelOnly="1" fieldPosition="0">
        <references count="3">
          <reference field="0" count="1" selected="0">
            <x v="1"/>
          </reference>
          <reference field="1" count="1" selected="0">
            <x v="54"/>
          </reference>
          <reference field="22" count="1">
            <x v="5"/>
          </reference>
        </references>
      </pivotArea>
    </format>
    <format dxfId="2878">
      <pivotArea dataOnly="0" labelOnly="1" fieldPosition="0">
        <references count="3">
          <reference field="0" count="1" selected="0">
            <x v="0"/>
          </reference>
          <reference field="1" count="1" selected="0">
            <x v="277"/>
          </reference>
          <reference field="22" count="1">
            <x v="6"/>
          </reference>
        </references>
      </pivotArea>
    </format>
    <format dxfId="2879">
      <pivotArea dataOnly="0" labelOnly="1" fieldPosition="0">
        <references count="3">
          <reference field="0" count="1" selected="0">
            <x v="1"/>
          </reference>
          <reference field="1" count="1" selected="0">
            <x v="10"/>
          </reference>
          <reference field="22" count="1">
            <x v="6"/>
          </reference>
        </references>
      </pivotArea>
    </format>
    <format dxfId="355">
      <pivotArea dataOnly="0" labelOnly="1" outline="0" fieldPosition="0">
        <references count="1">
          <reference field="3" count="1">
            <x v="3"/>
          </reference>
        </references>
      </pivotArea>
    </format>
    <format dxfId="354">
      <pivotArea field="0" type="button" dataOnly="0" labelOnly="1" outline="0" axis="axisRow" fieldPosition="1"/>
    </format>
    <format dxfId="353">
      <pivotArea dataOnly="0" labelOnly="1" fieldPosition="0">
        <references count="2">
          <reference field="0" count="1">
            <x v="0"/>
          </reference>
          <reference field="1" count="1" selected="0">
            <x v="205"/>
          </reference>
        </references>
      </pivotArea>
    </format>
    <format dxfId="352">
      <pivotArea dataOnly="0" labelOnly="1" fieldPosition="0">
        <references count="2">
          <reference field="0" count="1">
            <x v="1"/>
          </reference>
          <reference field="1" count="1" selected="0">
            <x v="45"/>
          </reference>
        </references>
      </pivotArea>
    </format>
    <format dxfId="351">
      <pivotArea dataOnly="0" labelOnly="1" fieldPosition="0">
        <references count="2">
          <reference field="0" count="1">
            <x v="0"/>
          </reference>
          <reference field="1" count="1" selected="0">
            <x v="115"/>
          </reference>
        </references>
      </pivotArea>
    </format>
    <format dxfId="350">
      <pivotArea dataOnly="0" labelOnly="1" fieldPosition="0">
        <references count="2">
          <reference field="0" count="1">
            <x v="1"/>
          </reference>
          <reference field="1" count="1" selected="0">
            <x v="564"/>
          </reference>
        </references>
      </pivotArea>
    </format>
    <format dxfId="349">
      <pivotArea dataOnly="0" labelOnly="1" fieldPosition="0">
        <references count="2">
          <reference field="0" count="1">
            <x v="0"/>
          </reference>
          <reference field="1" count="1" selected="0">
            <x v="22"/>
          </reference>
        </references>
      </pivotArea>
    </format>
    <format dxfId="348">
      <pivotArea dataOnly="0" labelOnly="1" fieldPosition="0">
        <references count="2">
          <reference field="0" count="1">
            <x v="1"/>
          </reference>
          <reference field="1" count="1" selected="0">
            <x v="237"/>
          </reference>
        </references>
      </pivotArea>
    </format>
    <format dxfId="247">
      <pivotArea field="22" type="button" dataOnly="0" labelOnly="1" outline="0" axis="axisRow" fieldPosition="2"/>
    </format>
    <format dxfId="245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3"/>
          </reference>
        </references>
      </pivotArea>
    </format>
    <format dxfId="243">
      <pivotArea dataOnly="0" labelOnly="1" fieldPosition="0">
        <references count="3">
          <reference field="0" count="1" selected="0">
            <x v="1"/>
          </reference>
          <reference field="1" count="1" selected="0">
            <x v="45"/>
          </reference>
          <reference field="22" count="1">
            <x v="1"/>
          </reference>
        </references>
      </pivotArea>
    </format>
    <format dxfId="241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5"/>
          </reference>
        </references>
      </pivotArea>
    </format>
    <format dxfId="239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3"/>
          </reference>
        </references>
      </pivotArea>
    </format>
    <format dxfId="237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4"/>
          </reference>
        </references>
      </pivotArea>
    </format>
    <format dxfId="235">
      <pivotArea dataOnly="0" labelOnly="1" fieldPosition="0">
        <references count="3">
          <reference field="0" count="1" selected="0">
            <x v="0"/>
          </reference>
          <reference field="1" count="1" selected="0">
            <x v="642"/>
          </reference>
          <reference field="22" count="1">
            <x v="5"/>
          </reference>
        </references>
      </pivotArea>
    </format>
    <format dxfId="233">
      <pivotArea dataOnly="0" labelOnly="1" fieldPosition="0">
        <references count="3">
          <reference field="0" count="1" selected="0">
            <x v="0"/>
          </reference>
          <reference field="1" count="1" selected="0">
            <x v="328"/>
          </reference>
          <reference field="22" count="1">
            <x v="5"/>
          </reference>
        </references>
      </pivotArea>
    </format>
    <format dxfId="231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4"/>
          </reference>
        </references>
      </pivotArea>
    </format>
    <format dxfId="229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5"/>
          </reference>
        </references>
      </pivotArea>
    </format>
    <format dxfId="227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8"/>
          </reference>
        </references>
      </pivotArea>
    </format>
    <format dxfId="225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5"/>
          </reference>
        </references>
      </pivotArea>
    </format>
    <format dxfId="61">
      <pivotArea field="22" type="button" dataOnly="0" labelOnly="1" outline="0" axis="axisRow" fieldPosition="2"/>
    </format>
    <format dxfId="59">
      <pivotArea dataOnly="0" labelOnly="1" fieldPosition="0">
        <references count="3">
          <reference field="0" count="1" selected="0">
            <x v="0"/>
          </reference>
          <reference field="1" count="1" selected="0">
            <x v="205"/>
          </reference>
          <reference field="22" count="1">
            <x v="3"/>
          </reference>
        </references>
      </pivotArea>
    </format>
    <format dxfId="57">
      <pivotArea dataOnly="0" labelOnly="1" fieldPosition="0">
        <references count="3">
          <reference field="0" count="1" selected="0">
            <x v="1"/>
          </reference>
          <reference field="1" count="1" selected="0">
            <x v="45"/>
          </reference>
          <reference field="22" count="1">
            <x v="1"/>
          </reference>
        </references>
      </pivotArea>
    </format>
    <format dxfId="55">
      <pivotArea dataOnly="0" labelOnly="1" fieldPosition="0">
        <references count="3">
          <reference field="0" count="1" selected="0">
            <x v="1"/>
          </reference>
          <reference field="1" count="1" selected="0">
            <x v="314"/>
          </reference>
          <reference field="22" count="1">
            <x v="5"/>
          </reference>
        </references>
      </pivotArea>
    </format>
    <format dxfId="53">
      <pivotArea dataOnly="0" labelOnly="1" fieldPosition="0">
        <references count="3">
          <reference field="0" count="1" selected="0">
            <x v="1"/>
          </reference>
          <reference field="1" count="1" selected="0">
            <x v="38"/>
          </reference>
          <reference field="22" count="1">
            <x v="3"/>
          </reference>
        </references>
      </pivotArea>
    </format>
    <format dxfId="51">
      <pivotArea dataOnly="0" labelOnly="1" fieldPosition="0">
        <references count="3">
          <reference field="0" count="1" selected="0">
            <x v="0"/>
          </reference>
          <reference field="1" count="1" selected="0">
            <x v="115"/>
          </reference>
          <reference field="22" count="1">
            <x v="4"/>
          </reference>
        </references>
      </pivotArea>
    </format>
    <format dxfId="49">
      <pivotArea dataOnly="0" labelOnly="1" fieldPosition="0">
        <references count="3">
          <reference field="0" count="1" selected="0">
            <x v="0"/>
          </reference>
          <reference field="1" count="1" selected="0">
            <x v="642"/>
          </reference>
          <reference field="22" count="1">
            <x v="5"/>
          </reference>
        </references>
      </pivotArea>
    </format>
    <format dxfId="47">
      <pivotArea dataOnly="0" labelOnly="1" fieldPosition="0">
        <references count="3">
          <reference field="0" count="1" selected="0">
            <x v="0"/>
          </reference>
          <reference field="1" count="1" selected="0">
            <x v="328"/>
          </reference>
          <reference field="22" count="1">
            <x v="5"/>
          </reference>
        </references>
      </pivotArea>
    </format>
    <format dxfId="45">
      <pivotArea dataOnly="0" labelOnly="1" fieldPosition="0">
        <references count="3">
          <reference field="0" count="1" selected="0">
            <x v="1"/>
          </reference>
          <reference field="1" count="1" selected="0">
            <x v="564"/>
          </reference>
          <reference field="22" count="1">
            <x v="4"/>
          </reference>
        </references>
      </pivotArea>
    </format>
    <format dxfId="43">
      <pivotArea dataOnly="0" labelOnly="1" fieldPosition="0">
        <references count="3">
          <reference field="0" count="1" selected="0">
            <x v="0"/>
          </reference>
          <reference field="1" count="1" selected="0">
            <x v="22"/>
          </reference>
          <reference field="22" count="1">
            <x v="5"/>
          </reference>
        </references>
      </pivotArea>
    </format>
    <format dxfId="41">
      <pivotArea dataOnly="0" labelOnly="1" fieldPosition="0">
        <references count="3">
          <reference field="0" count="1" selected="0">
            <x v="0"/>
          </reference>
          <reference field="1" count="1" selected="0">
            <x v="481"/>
          </reference>
          <reference field="22" count="1">
            <x v="18"/>
          </reference>
        </references>
      </pivotArea>
    </format>
    <format dxfId="39">
      <pivotArea dataOnly="0" labelOnly="1" fieldPosition="0">
        <references count="3">
          <reference field="0" count="1" selected="0">
            <x v="1"/>
          </reference>
          <reference field="1" count="1" selected="0">
            <x v="237"/>
          </reference>
          <reference field="22" count="1">
            <x v="5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52899C-9CA7-4867-8570-C1C5076E126C}" name="PivotTable1" cacheId="6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6" indent="0" outline="1" outlineData="1" multipleFieldFilters="0">
  <location ref="A6:C17" firstHeaderRow="1" firstDataRow="1" firstDataCol="2"/>
  <pivotFields count="16">
    <pivotField showAll="0"/>
    <pivotField axis="axisRow" outline="0" showAll="0" measureFilter="1" sortType="descending" defaultSubtotal="0">
      <items count="711">
        <item m="1" x="333"/>
        <item m="1" x="298"/>
        <item x="60"/>
        <item x="1"/>
        <item m="1" x="538"/>
        <item m="1" x="392"/>
        <item m="1" x="531"/>
        <item m="1" x="238"/>
        <item m="1" x="470"/>
        <item m="1" x="247"/>
        <item m="1" x="261"/>
        <item x="51"/>
        <item m="1" x="682"/>
        <item x="128"/>
        <item m="1" x="640"/>
        <item m="1" x="352"/>
        <item m="1" x="689"/>
        <item m="1" x="666"/>
        <item x="157"/>
        <item x="171"/>
        <item m="1" x="528"/>
        <item m="1" x="412"/>
        <item m="1" x="548"/>
        <item m="1" x="694"/>
        <item m="1" x="449"/>
        <item m="1" x="283"/>
        <item m="1" x="573"/>
        <item m="1" x="554"/>
        <item x="119"/>
        <item m="1" x="478"/>
        <item m="1" x="654"/>
        <item m="1" x="270"/>
        <item m="1" x="224"/>
        <item m="1" x="230"/>
        <item m="1" x="328"/>
        <item m="1" x="474"/>
        <item m="1" x="494"/>
        <item m="1" x="543"/>
        <item m="1" x="372"/>
        <item m="1" x="576"/>
        <item m="1" x="540"/>
        <item m="1" x="522"/>
        <item m="1" x="565"/>
        <item m="1" x="653"/>
        <item m="1" x="709"/>
        <item m="1" x="273"/>
        <item x="56"/>
        <item m="1" x="432"/>
        <item m="1" x="338"/>
        <item m="1" x="397"/>
        <item m="1" x="271"/>
        <item x="173"/>
        <item x="174"/>
        <item m="1" x="490"/>
        <item m="1" x="665"/>
        <item m="1" x="707"/>
        <item m="1" x="256"/>
        <item m="1" x="487"/>
        <item m="1" x="446"/>
        <item m="1" x="381"/>
        <item x="217"/>
        <item m="1" x="633"/>
        <item x="24"/>
        <item m="1" x="404"/>
        <item m="1" x="514"/>
        <item m="1" x="510"/>
        <item m="1" x="276"/>
        <item m="1" x="437"/>
        <item x="84"/>
        <item m="1" x="563"/>
        <item x="66"/>
        <item m="1" x="622"/>
        <item x="175"/>
        <item m="1" x="652"/>
        <item m="1" x="541"/>
        <item m="1" x="471"/>
        <item m="1" x="550"/>
        <item m="1" x="369"/>
        <item m="1" x="430"/>
        <item m="1" x="225"/>
        <item m="1" x="658"/>
        <item m="1" x="314"/>
        <item m="1" x="484"/>
        <item m="1" x="661"/>
        <item m="1" x="411"/>
        <item m="1" x="663"/>
        <item x="108"/>
        <item x="2"/>
        <item m="1" x="428"/>
        <item m="1" x="370"/>
        <item x="67"/>
        <item m="1" x="241"/>
        <item m="1" x="250"/>
        <item x="8"/>
        <item x="142"/>
        <item m="1" x="600"/>
        <item m="1" x="425"/>
        <item x="27"/>
        <item x="165"/>
        <item m="1" x="647"/>
        <item m="1" x="284"/>
        <item m="1" x="385"/>
        <item m="1" x="382"/>
        <item m="1" x="345"/>
        <item m="1" x="455"/>
        <item m="1" x="399"/>
        <item m="1" x="568"/>
        <item x="104"/>
        <item x="110"/>
        <item m="1" x="513"/>
        <item m="1" x="291"/>
        <item x="200"/>
        <item x="218"/>
        <item m="1" x="631"/>
        <item m="1" x="245"/>
        <item m="1" x="525"/>
        <item m="1" x="423"/>
        <item m="1" x="562"/>
        <item m="1" x="662"/>
        <item m="1" x="390"/>
        <item m="1" x="334"/>
        <item m="1" x="373"/>
        <item x="90"/>
        <item m="1" x="561"/>
        <item x="95"/>
        <item m="1" x="419"/>
        <item m="1" x="312"/>
        <item x="189"/>
        <item m="1" x="409"/>
        <item x="148"/>
        <item m="1" x="320"/>
        <item m="1" x="340"/>
        <item m="1" x="268"/>
        <item x="198"/>
        <item x="209"/>
        <item m="1" x="287"/>
        <item m="1" x="482"/>
        <item x="140"/>
        <item m="1" x="657"/>
        <item x="180"/>
        <item x="47"/>
        <item m="1" x="552"/>
        <item m="1" x="379"/>
        <item x="113"/>
        <item m="1" x="605"/>
        <item m="1" x="530"/>
        <item m="1" x="321"/>
        <item x="177"/>
        <item m="1" x="496"/>
        <item m="1" x="571"/>
        <item m="1" x="226"/>
        <item m="1" x="643"/>
        <item m="1" x="692"/>
        <item m="1" x="529"/>
        <item m="1" x="500"/>
        <item m="1" x="517"/>
        <item m="1" x="469"/>
        <item x="40"/>
        <item m="1" x="583"/>
        <item m="1" x="703"/>
        <item m="1" x="634"/>
        <item m="1" x="374"/>
        <item x="96"/>
        <item m="1" x="648"/>
        <item m="1" x="316"/>
        <item x="77"/>
        <item m="1" x="435"/>
        <item m="1" x="364"/>
        <item x="91"/>
        <item m="1" x="477"/>
        <item m="1" x="636"/>
        <item m="1" x="489"/>
        <item m="1" x="591"/>
        <item m="1" x="655"/>
        <item m="1" x="422"/>
        <item m="1" x="445"/>
        <item m="1" x="418"/>
        <item x="58"/>
        <item x="12"/>
        <item m="1" x="243"/>
        <item x="37"/>
        <item m="1" x="638"/>
        <item m="1" x="498"/>
        <item m="1" x="579"/>
        <item m="1" x="612"/>
        <item m="1" x="414"/>
        <item m="1" x="391"/>
        <item m="1" x="475"/>
        <item m="1" x="624"/>
        <item x="13"/>
        <item m="1" x="279"/>
        <item m="1" x="415"/>
        <item m="1" x="235"/>
        <item m="1" x="267"/>
        <item m="1" x="398"/>
        <item m="1" x="710"/>
        <item x="52"/>
        <item x="190"/>
        <item m="1" x="450"/>
        <item m="1" x="264"/>
        <item x="3"/>
        <item x="143"/>
        <item m="1" x="628"/>
        <item m="1" x="589"/>
        <item m="1" x="669"/>
        <item m="1" x="239"/>
        <item x="59"/>
        <item x="79"/>
        <item m="1" x="277"/>
        <item m="1" x="670"/>
        <item m="1" x="614"/>
        <item m="1" x="536"/>
        <item m="1" x="290"/>
        <item m="1" x="547"/>
        <item x="156"/>
        <item x="76"/>
        <item m="1" x="394"/>
        <item m="1" x="339"/>
        <item m="1" x="242"/>
        <item x="101"/>
        <item m="1" x="637"/>
        <item x="131"/>
        <item m="1" x="326"/>
        <item x="41"/>
        <item m="1" x="380"/>
        <item m="1" x="361"/>
        <item m="1" x="305"/>
        <item m="1" x="460"/>
        <item m="1" x="575"/>
        <item x="62"/>
        <item m="1" x="336"/>
        <item m="1" x="672"/>
        <item m="1" x="258"/>
        <item m="1" x="429"/>
        <item x="133"/>
        <item m="1" x="384"/>
        <item m="1" x="596"/>
        <item m="1" x="492"/>
        <item m="1" x="407"/>
        <item m="1" x="702"/>
        <item x="203"/>
        <item x="214"/>
        <item m="1" x="617"/>
        <item x="64"/>
        <item m="1" x="436"/>
        <item m="1" x="699"/>
        <item x="99"/>
        <item m="1" x="485"/>
        <item m="1" x="266"/>
        <item x="134"/>
        <item m="1" x="278"/>
        <item x="149"/>
        <item m="1" x="348"/>
        <item m="1" x="625"/>
        <item m="1" x="349"/>
        <item m="1" x="608"/>
        <item m="1" x="491"/>
        <item x="185"/>
        <item x="222"/>
        <item m="1" x="650"/>
        <item x="28"/>
        <item m="1" x="620"/>
        <item x="4"/>
        <item m="1" x="293"/>
        <item m="1" x="439"/>
        <item m="1" x="495"/>
        <item m="1" x="542"/>
        <item m="1" x="611"/>
        <item m="1" x="626"/>
        <item x="61"/>
        <item m="1" x="675"/>
        <item x="81"/>
        <item m="1" x="664"/>
        <item m="1" x="639"/>
        <item m="1" x="405"/>
        <item x="102"/>
        <item m="1" x="228"/>
        <item m="1" x="244"/>
        <item m="1" x="253"/>
        <item x="135"/>
        <item m="1" x="687"/>
        <item m="1" x="346"/>
        <item x="150"/>
        <item m="1" x="595"/>
        <item m="1" x="297"/>
        <item m="1" x="356"/>
        <item m="1" x="641"/>
        <item m="1" x="362"/>
        <item m="1" x="578"/>
        <item m="1" x="570"/>
        <item x="42"/>
        <item x="160"/>
        <item m="1" x="688"/>
        <item m="1" x="560"/>
        <item m="1" x="518"/>
        <item m="1" x="252"/>
        <item m="1" x="564"/>
        <item x="199"/>
        <item x="201"/>
        <item m="1" x="488"/>
        <item m="1" x="559"/>
        <item m="1" x="486"/>
        <item m="1" x="580"/>
        <item m="1" x="476"/>
        <item x="80"/>
        <item x="130"/>
        <item x="141"/>
        <item m="1" x="259"/>
        <item m="1" x="319"/>
        <item m="1" x="310"/>
        <item m="1" x="502"/>
        <item m="1" x="523"/>
        <item m="1" x="632"/>
        <item m="1" x="680"/>
        <item m="1" x="325"/>
        <item x="25"/>
        <item m="1" x="451"/>
        <item x="78"/>
        <item m="1" x="375"/>
        <item x="88"/>
        <item m="1" x="679"/>
        <item m="1" x="357"/>
        <item x="65"/>
        <item m="1" x="254"/>
        <item m="1" x="236"/>
        <item x="116"/>
        <item m="1" x="444"/>
        <item m="1" x="383"/>
        <item m="1" x="335"/>
        <item x="30"/>
        <item x="31"/>
        <item m="1" x="473"/>
        <item m="1" x="545"/>
        <item m="1" x="604"/>
        <item x="46"/>
        <item m="1" x="315"/>
        <item m="1" x="527"/>
        <item m="1" x="668"/>
        <item m="1" x="420"/>
        <item m="1" x="387"/>
        <item m="1" x="308"/>
        <item m="1" x="651"/>
        <item x="182"/>
        <item m="1" x="674"/>
        <item m="1" x="401"/>
        <item x="50"/>
        <item x="166"/>
        <item x="152"/>
        <item m="1" x="249"/>
        <item m="1" x="301"/>
        <item x="183"/>
        <item x="57"/>
        <item x="29"/>
        <item x="0"/>
        <item m="1" x="240"/>
        <item m="1" x="549"/>
        <item m="1" x="577"/>
        <item x="93"/>
        <item m="1" x="365"/>
        <item m="1" x="532"/>
        <item m="1" x="389"/>
        <item x="10"/>
        <item x="105"/>
        <item x="121"/>
        <item m="1" x="574"/>
        <item m="1" x="649"/>
        <item x="32"/>
        <item x="176"/>
        <item m="1" x="248"/>
        <item x="206"/>
        <item m="1" x="659"/>
        <item x="117"/>
        <item x="158"/>
        <item x="33"/>
        <item m="1" x="569"/>
        <item m="1" x="660"/>
        <item m="1" x="693"/>
        <item x="63"/>
        <item m="1" x="443"/>
        <item x="48"/>
        <item m="1" x="304"/>
        <item m="1" x="684"/>
        <item m="1" x="294"/>
        <item x="72"/>
        <item m="1" x="229"/>
        <item m="1" x="533"/>
        <item m="1" x="299"/>
        <item m="1" x="371"/>
        <item m="1" x="461"/>
        <item x="44"/>
        <item m="1" x="388"/>
        <item m="1" x="280"/>
        <item m="1" x="309"/>
        <item m="1" x="503"/>
        <item m="1" x="413"/>
        <item m="1" x="300"/>
        <item m="1" x="700"/>
        <item m="1" x="555"/>
        <item m="1" x="303"/>
        <item m="1" x="534"/>
        <item m="1" x="698"/>
        <item m="1" x="341"/>
        <item m="1" x="572"/>
        <item m="1" x="616"/>
        <item m="1" x="458"/>
        <item m="1" x="603"/>
        <item x="208"/>
        <item x="211"/>
        <item m="1" x="483"/>
        <item x="215"/>
        <item m="1" x="400"/>
        <item x="74"/>
        <item m="1" x="635"/>
        <item x="123"/>
        <item m="1" x="431"/>
        <item m="1" x="275"/>
        <item m="1" x="581"/>
        <item x="6"/>
        <item m="1" x="481"/>
        <item m="1" x="434"/>
        <item m="1" x="507"/>
        <item m="1" x="360"/>
        <item x="38"/>
        <item m="1" x="363"/>
        <item m="1" x="427"/>
        <item x="195"/>
        <item x="213"/>
        <item x="103"/>
        <item x="109"/>
        <item m="1" x="456"/>
        <item m="1" x="433"/>
        <item m="1" x="609"/>
        <item m="1" x="426"/>
        <item x="205"/>
        <item m="1" x="705"/>
        <item m="1" x="524"/>
        <item m="1" x="587"/>
        <item m="1" x="410"/>
        <item m="1" x="683"/>
        <item m="1" x="376"/>
        <item m="1" x="671"/>
        <item m="1" x="442"/>
        <item m="1" x="599"/>
        <item x="126"/>
        <item m="1" x="306"/>
        <item m="1" x="613"/>
        <item m="1" x="701"/>
        <item x="68"/>
        <item m="1" x="396"/>
        <item m="1" x="567"/>
        <item m="1" x="590"/>
        <item m="1" x="454"/>
        <item m="1" x="257"/>
        <item m="1" x="453"/>
        <item m="1" x="367"/>
        <item m="1" x="678"/>
        <item m="1" x="464"/>
        <item m="1" x="269"/>
        <item m="1" x="597"/>
        <item m="1" x="272"/>
        <item m="1" x="618"/>
        <item m="1" x="644"/>
        <item m="1" x="466"/>
        <item x="94"/>
        <item x="120"/>
        <item m="1" x="519"/>
        <item m="1" x="232"/>
        <item x="161"/>
        <item x="167"/>
        <item m="1" x="462"/>
        <item x="187"/>
        <item x="202"/>
        <item x="216"/>
        <item x="219"/>
        <item m="1" x="358"/>
        <item m="1" x="566"/>
        <item m="1" x="630"/>
        <item x="122"/>
        <item m="1" x="619"/>
        <item m="1" x="645"/>
        <item m="1" x="511"/>
        <item m="1" x="686"/>
        <item m="1" x="695"/>
        <item m="1" x="344"/>
        <item m="1" x="355"/>
        <item x="220"/>
        <item m="1" x="673"/>
        <item m="1" x="704"/>
        <item m="1" x="359"/>
        <item m="1" x="323"/>
        <item m="1" x="556"/>
        <item m="1" x="289"/>
        <item m="1" x="505"/>
        <item m="1" x="417"/>
        <item x="43"/>
        <item m="1" x="516"/>
        <item m="1" x="311"/>
        <item m="1" x="601"/>
        <item m="1" x="535"/>
        <item x="98"/>
        <item m="1" x="459"/>
        <item x="7"/>
        <item x="11"/>
        <item x="111"/>
        <item m="1" x="251"/>
        <item m="1" x="690"/>
        <item m="1" x="553"/>
        <item m="1" x="421"/>
        <item x="178"/>
        <item x="196"/>
        <item x="9"/>
        <item m="1" x="255"/>
        <item x="69"/>
        <item m="1" x="480"/>
        <item x="106"/>
        <item m="1" x="281"/>
        <item m="1" x="447"/>
        <item m="1" x="526"/>
        <item m="1" x="582"/>
        <item x="53"/>
        <item m="1" x="227"/>
        <item m="1" x="378"/>
        <item x="172"/>
        <item m="1" x="468"/>
        <item m="1" x="353"/>
        <item m="1" x="286"/>
        <item m="1" x="350"/>
        <item m="1" x="551"/>
        <item x="204"/>
        <item m="1" x="288"/>
        <item m="1" x="368"/>
        <item m="1" x="706"/>
        <item x="49"/>
        <item m="1" x="676"/>
        <item x="118"/>
        <item x="125"/>
        <item m="1" x="237"/>
        <item x="129"/>
        <item m="1" x="366"/>
        <item m="1" x="691"/>
        <item m="1" x="501"/>
        <item m="1" x="493"/>
        <item x="70"/>
        <item m="1" x="621"/>
        <item m="1" x="546"/>
        <item x="55"/>
        <item m="1" x="627"/>
        <item m="1" x="588"/>
        <item m="1" x="386"/>
        <item x="112"/>
        <item m="1" x="457"/>
        <item m="1" x="231"/>
        <item m="1" x="463"/>
        <item m="1" x="607"/>
        <item m="1" x="402"/>
        <item m="1" x="329"/>
        <item m="1" x="594"/>
        <item m="1" x="504"/>
        <item m="1" x="441"/>
        <item m="1" x="347"/>
        <item m="1" x="544"/>
        <item m="1" x="506"/>
        <item m="1" x="697"/>
        <item m="1" x="318"/>
        <item m="1" x="351"/>
        <item m="1" x="452"/>
        <item m="1" x="416"/>
        <item m="1" x="296"/>
        <item m="1" x="629"/>
        <item x="168"/>
        <item x="184"/>
        <item x="191"/>
        <item m="1" x="521"/>
        <item x="151"/>
        <item m="1" x="696"/>
        <item x="197"/>
        <item m="1" x="584"/>
        <item x="136"/>
        <item m="1" x="265"/>
        <item x="181"/>
        <item m="1" x="274"/>
        <item x="221"/>
        <item m="1" x="246"/>
        <item m="1" x="282"/>
        <item m="1" x="539"/>
        <item m="1" x="515"/>
        <item m="1" x="467"/>
        <item m="1" x="377"/>
        <item x="107"/>
        <item m="1" x="324"/>
        <item m="1" x="448"/>
        <item x="223"/>
        <item m="1" x="233"/>
        <item m="1" x="307"/>
        <item m="1" x="438"/>
        <item m="1" x="292"/>
        <item m="1" x="479"/>
        <item x="45"/>
        <item m="1" x="623"/>
        <item x="35"/>
        <item m="1" x="262"/>
        <item m="1" x="440"/>
        <item m="1" x="395"/>
        <item m="1" x="499"/>
        <item m="1" x="512"/>
        <item m="1" x="285"/>
        <item m="1" x="520"/>
        <item m="1" x="615"/>
        <item m="1" x="593"/>
        <item m="1" x="393"/>
        <item m="1" x="408"/>
        <item x="132"/>
        <item m="1" x="260"/>
        <item m="1" x="317"/>
        <item m="1" x="322"/>
        <item m="1" x="403"/>
        <item m="1" x="313"/>
        <item x="97"/>
        <item m="1" x="592"/>
        <item x="92"/>
        <item m="1" x="263"/>
        <item m="1" x="406"/>
        <item m="1" x="681"/>
        <item x="170"/>
        <item m="1" x="557"/>
        <item m="1" x="331"/>
        <item m="1" x="667"/>
        <item m="1" x="558"/>
        <item m="1" x="337"/>
        <item m="1" x="330"/>
        <item m="1" x="234"/>
        <item m="1" x="685"/>
        <item x="85"/>
        <item x="86"/>
        <item m="1" x="606"/>
        <item x="210"/>
        <item m="1" x="508"/>
        <item m="1" x="586"/>
        <item m="1" x="295"/>
        <item m="1" x="585"/>
        <item m="1" x="424"/>
        <item m="1" x="610"/>
        <item m="1" x="342"/>
        <item m="1" x="602"/>
        <item x="212"/>
        <item m="1" x="509"/>
        <item m="1" x="472"/>
        <item m="1" x="646"/>
        <item x="115"/>
        <item m="1" x="656"/>
        <item m="1" x="343"/>
        <item x="75"/>
        <item m="1" x="332"/>
        <item m="1" x="497"/>
        <item m="1" x="327"/>
        <item m="1" x="708"/>
        <item x="159"/>
        <item x="54"/>
        <item m="1" x="465"/>
        <item x="82"/>
        <item x="83"/>
        <item m="1" x="354"/>
        <item m="1" x="537"/>
        <item x="100"/>
        <item x="5"/>
        <item x="124"/>
        <item x="137"/>
        <item x="138"/>
        <item x="139"/>
        <item x="144"/>
        <item x="145"/>
        <item x="146"/>
        <item x="147"/>
        <item x="153"/>
        <item x="154"/>
        <item x="155"/>
        <item x="14"/>
        <item m="1" x="642"/>
        <item m="1" x="677"/>
        <item m="1" x="598"/>
        <item m="1" x="302"/>
        <item x="15"/>
        <item x="16"/>
        <item x="18"/>
        <item x="19"/>
        <item x="21"/>
        <item x="22"/>
        <item x="169"/>
        <item x="179"/>
        <item x="186"/>
        <item x="188"/>
        <item x="192"/>
        <item x="193"/>
        <item x="207"/>
        <item x="17"/>
        <item x="20"/>
        <item x="23"/>
        <item x="26"/>
        <item x="34"/>
        <item x="36"/>
        <item x="39"/>
        <item x="71"/>
        <item x="87"/>
        <item x="89"/>
        <item x="114"/>
        <item x="127"/>
        <item x="162"/>
        <item x="163"/>
        <item x="164"/>
        <item x="194"/>
        <item x="73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>
      <items count="115">
        <item x="58"/>
        <item x="52"/>
        <item x="5"/>
        <item x="108"/>
        <item x="100"/>
        <item x="54"/>
        <item x="64"/>
        <item x="60"/>
        <item x="105"/>
        <item x="73"/>
        <item x="33"/>
        <item x="74"/>
        <item x="53"/>
        <item x="96"/>
        <item x="39"/>
        <item x="51"/>
        <item x="7"/>
        <item x="101"/>
        <item x="20"/>
        <item x="87"/>
        <item x="62"/>
        <item x="30"/>
        <item x="21"/>
        <item x="85"/>
        <item x="92"/>
        <item x="106"/>
        <item x="59"/>
        <item x="2"/>
        <item x="34"/>
        <item x="90"/>
        <item x="99"/>
        <item x="82"/>
        <item x="42"/>
        <item x="81"/>
        <item x="46"/>
        <item x="111"/>
        <item x="48"/>
        <item x="45"/>
        <item x="12"/>
        <item x="71"/>
        <item x="13"/>
        <item x="11"/>
        <item x="27"/>
        <item x="112"/>
        <item x="98"/>
        <item x="43"/>
        <item x="84"/>
        <item x="103"/>
        <item x="36"/>
        <item x="31"/>
        <item x="6"/>
        <item x="55"/>
        <item x="40"/>
        <item x="17"/>
        <item x="69"/>
        <item x="79"/>
        <item x="32"/>
        <item x="110"/>
        <item x="19"/>
        <item x="4"/>
        <item x="3"/>
        <item x="104"/>
        <item x="29"/>
        <item x="86"/>
        <item x="78"/>
        <item x="66"/>
        <item x="95"/>
        <item x="41"/>
        <item x="93"/>
        <item x="0"/>
        <item x="47"/>
        <item x="23"/>
        <item x="102"/>
        <item x="61"/>
        <item x="44"/>
        <item x="107"/>
        <item x="10"/>
        <item x="35"/>
        <item x="14"/>
        <item x="75"/>
        <item x="8"/>
        <item x="94"/>
        <item x="76"/>
        <item x="16"/>
        <item x="89"/>
        <item x="83"/>
        <item x="56"/>
        <item x="77"/>
        <item x="25"/>
        <item x="57"/>
        <item x="26"/>
        <item x="91"/>
        <item x="1"/>
        <item x="37"/>
        <item x="15"/>
        <item x="109"/>
        <item x="70"/>
        <item x="80"/>
        <item x="22"/>
        <item x="65"/>
        <item x="50"/>
        <item x="9"/>
        <item x="72"/>
        <item x="18"/>
        <item x="49"/>
        <item x="97"/>
        <item x="88"/>
        <item x="67"/>
        <item x="63"/>
        <item x="68"/>
        <item x="28"/>
        <item x="24"/>
        <item x="38"/>
        <item x="1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2">
    <field x="1"/>
    <field x="2"/>
  </rowFields>
  <rowItems count="11">
    <i>
      <x v="52"/>
      <x v="55"/>
    </i>
    <i>
      <x v="485"/>
      <x v="16"/>
    </i>
    <i>
      <x v="87"/>
      <x v="27"/>
    </i>
    <i>
      <x v="409"/>
      <x v="4"/>
    </i>
    <i>
      <x v="468"/>
      <x v="76"/>
    </i>
    <i>
      <x v="644"/>
      <x v="3"/>
    </i>
    <i>
      <x v="140"/>
      <x v="45"/>
    </i>
    <i>
      <x v="681"/>
      <x v="78"/>
    </i>
    <i>
      <x v="133"/>
      <x v="42"/>
    </i>
    <i>
      <x v="229"/>
      <x v="5"/>
    </i>
    <i>
      <x v="494"/>
      <x v="14"/>
    </i>
  </rowItems>
  <colItems count="1">
    <i/>
  </colItems>
  <dataFields count="1">
    <dataField name=" Score" fld="15" baseField="2" baseItem="23"/>
  </dataFields>
  <formats count="30">
    <format dxfId="1177">
      <pivotArea dataOnly="0" labelOnly="1" fieldPosition="0">
        <references count="2">
          <reference field="1" count="1" selected="0">
            <x v="325"/>
          </reference>
          <reference field="2" count="1">
            <x v="54"/>
          </reference>
        </references>
      </pivotArea>
    </format>
    <format dxfId="1178">
      <pivotArea dataOnly="0" labelOnly="1" fieldPosition="0">
        <references count="2">
          <reference field="1" count="1" selected="0">
            <x v="334"/>
          </reference>
          <reference field="2" count="1">
            <x v="32"/>
          </reference>
        </references>
      </pivotArea>
    </format>
    <format dxfId="1179">
      <pivotArea dataOnly="0" labelOnly="1" fieldPosition="0">
        <references count="2">
          <reference field="1" count="1" selected="0">
            <x v="443"/>
          </reference>
          <reference field="2" count="1">
            <x v="23"/>
          </reference>
        </references>
      </pivotArea>
    </format>
    <format dxfId="1180">
      <pivotArea dataOnly="0" labelOnly="1" fieldPosition="0">
        <references count="2">
          <reference field="1" count="1" selected="0">
            <x v="206"/>
          </reference>
          <reference field="2" count="1">
            <x v="15"/>
          </reference>
        </references>
      </pivotArea>
    </format>
    <format dxfId="1181">
      <pivotArea dataOnly="0" labelOnly="1" fieldPosition="0">
        <references count="2">
          <reference field="1" count="1" selected="0">
            <x v="137"/>
          </reference>
          <reference field="2" count="1">
            <x v="54"/>
          </reference>
        </references>
      </pivotArea>
    </format>
    <format dxfId="1182">
      <pivotArea dataOnly="0" labelOnly="1" fieldPosition="0">
        <references count="2">
          <reference field="1" count="1" selected="0">
            <x v="534"/>
          </reference>
          <reference field="2" count="1">
            <x v="52"/>
          </reference>
        </references>
      </pivotArea>
    </format>
    <format dxfId="1183">
      <pivotArea dataOnly="0" labelOnly="1" fieldPosition="0">
        <references count="2">
          <reference field="1" count="1" selected="0">
            <x v="143"/>
          </reference>
          <reference field="2" count="1">
            <x v="52"/>
          </reference>
        </references>
      </pivotArea>
    </format>
    <format dxfId="1184">
      <pivotArea dataOnly="0" labelOnly="1" fieldPosition="0">
        <references count="2">
          <reference field="1" count="1" selected="0">
            <x v="470"/>
          </reference>
          <reference field="2" count="1">
            <x v="25"/>
          </reference>
        </references>
      </pivotArea>
    </format>
    <format dxfId="1185">
      <pivotArea dataOnly="0" labelOnly="1" fieldPosition="0">
        <references count="2">
          <reference field="1" count="1" selected="0">
            <x v="389"/>
          </reference>
          <reference field="2" count="1">
            <x v="52"/>
          </reference>
        </references>
      </pivotArea>
    </format>
    <format dxfId="1186">
      <pivotArea dataOnly="0" labelOnly="1" fieldPosition="0">
        <references count="2">
          <reference field="1" count="1" selected="0">
            <x v="291"/>
          </reference>
          <reference field="2" count="1">
            <x v="81"/>
          </reference>
        </references>
      </pivotArea>
    </format>
    <format dxfId="1187">
      <pivotArea dataOnly="0" labelOnly="1" fieldPosition="0">
        <references count="2">
          <reference field="1" count="1" selected="0">
            <x v="201"/>
          </reference>
          <reference field="2" count="1">
            <x v="46"/>
          </reference>
        </references>
      </pivotArea>
    </format>
    <format dxfId="1188">
      <pivotArea dataOnly="0" labelOnly="1" fieldPosition="0">
        <references count="2">
          <reference field="1" count="1" selected="0">
            <x v="632"/>
          </reference>
          <reference field="2" count="1">
            <x v="6"/>
          </reference>
        </references>
      </pivotArea>
    </format>
    <format dxfId="1189">
      <pivotArea dataOnly="0" labelOnly="1" fieldPosition="0">
        <references count="2">
          <reference field="1" count="1" selected="0">
            <x v="406"/>
          </reference>
          <reference field="2" count="1">
            <x v="49"/>
          </reference>
        </references>
      </pivotArea>
    </format>
    <format dxfId="1190">
      <pivotArea dataOnly="0" labelOnly="1" fieldPosition="0">
        <references count="2">
          <reference field="1" count="1" selected="0">
            <x v="329"/>
          </reference>
          <reference field="2" count="1">
            <x v="42"/>
          </reference>
        </references>
      </pivotArea>
    </format>
    <format dxfId="1191">
      <pivotArea dataOnly="0" labelOnly="1" fieldPosition="0">
        <references count="2">
          <reference field="1" count="1" selected="0">
            <x v="710"/>
          </reference>
          <reference field="2" count="1">
            <x v="16"/>
          </reference>
        </references>
      </pivotArea>
    </format>
    <format dxfId="1192">
      <pivotArea dataOnly="0" labelOnly="1" fieldPosition="0">
        <references count="2">
          <reference field="1" count="1" selected="0">
            <x v="683"/>
          </reference>
          <reference field="2" count="1">
            <x v="53"/>
          </reference>
        </references>
      </pivotArea>
    </format>
    <format dxfId="1193">
      <pivotArea dataOnly="0" labelOnly="1" fieldPosition="0">
        <references count="2">
          <reference field="1" count="1" selected="0">
            <x v="214"/>
          </reference>
          <reference field="2" count="1">
            <x v="77"/>
          </reference>
        </references>
      </pivotArea>
    </format>
    <format dxfId="1194">
      <pivotArea dataOnly="0" labelOnly="1" fieldPosition="0">
        <references count="2">
          <reference field="1" count="1" selected="0">
            <x v="306"/>
          </reference>
          <reference field="2" count="1">
            <x v="71"/>
          </reference>
        </references>
      </pivotArea>
    </format>
    <format dxfId="31">
      <pivotArea field="2" type="button" dataOnly="0" labelOnly="1" outline="0" axis="axisRow" fieldPosition="1"/>
    </format>
    <format dxfId="29">
      <pivotArea dataOnly="0" labelOnly="1" fieldPosition="0">
        <references count="2">
          <reference field="1" count="1" selected="0">
            <x v="52"/>
          </reference>
          <reference field="2" count="1">
            <x v="55"/>
          </reference>
        </references>
      </pivotArea>
    </format>
    <format dxfId="27">
      <pivotArea dataOnly="0" labelOnly="1" fieldPosition="0">
        <references count="2">
          <reference field="1" count="1" selected="0">
            <x v="485"/>
          </reference>
          <reference field="2" count="1">
            <x v="16"/>
          </reference>
        </references>
      </pivotArea>
    </format>
    <format dxfId="25">
      <pivotArea dataOnly="0" labelOnly="1" fieldPosition="0">
        <references count="2">
          <reference field="1" count="1" selected="0">
            <x v="87"/>
          </reference>
          <reference field="2" count="1">
            <x v="27"/>
          </reference>
        </references>
      </pivotArea>
    </format>
    <format dxfId="23">
      <pivotArea dataOnly="0" labelOnly="1" fieldPosition="0">
        <references count="2">
          <reference field="1" count="1" selected="0">
            <x v="409"/>
          </reference>
          <reference field="2" count="1">
            <x v="4"/>
          </reference>
        </references>
      </pivotArea>
    </format>
    <format dxfId="21">
      <pivotArea dataOnly="0" labelOnly="1" fieldPosition="0">
        <references count="2">
          <reference field="1" count="1" selected="0">
            <x v="468"/>
          </reference>
          <reference field="2" count="1">
            <x v="76"/>
          </reference>
        </references>
      </pivotArea>
    </format>
    <format dxfId="19">
      <pivotArea dataOnly="0" labelOnly="1" fieldPosition="0">
        <references count="2">
          <reference field="1" count="1" selected="0">
            <x v="644"/>
          </reference>
          <reference field="2" count="1">
            <x v="3"/>
          </reference>
        </references>
      </pivotArea>
    </format>
    <format dxfId="17">
      <pivotArea dataOnly="0" labelOnly="1" fieldPosition="0">
        <references count="2">
          <reference field="1" count="1" selected="0">
            <x v="140"/>
          </reference>
          <reference field="2" count="1">
            <x v="45"/>
          </reference>
        </references>
      </pivotArea>
    </format>
    <format dxfId="15">
      <pivotArea dataOnly="0" labelOnly="1" fieldPosition="0">
        <references count="2">
          <reference field="1" count="1" selected="0">
            <x v="681"/>
          </reference>
          <reference field="2" count="1">
            <x v="78"/>
          </reference>
        </references>
      </pivotArea>
    </format>
    <format dxfId="13">
      <pivotArea dataOnly="0" labelOnly="1" fieldPosition="0">
        <references count="2">
          <reference field="1" count="1" selected="0">
            <x v="133"/>
          </reference>
          <reference field="2" count="1">
            <x v="42"/>
          </reference>
        </references>
      </pivotArea>
    </format>
    <format dxfId="11">
      <pivotArea dataOnly="0" labelOnly="1" fieldPosition="0">
        <references count="2">
          <reference field="1" count="1" selected="0">
            <x v="229"/>
          </reference>
          <reference field="2" count="1">
            <x v="5"/>
          </reference>
        </references>
      </pivotArea>
    </format>
    <format dxfId="9">
      <pivotArea dataOnly="0" labelOnly="1" fieldPosition="0">
        <references count="2">
          <reference field="1" count="1" selected="0">
            <x v="494"/>
          </reference>
          <reference field="2" count="1">
            <x v="14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2" iMeasureFld="0">
      <autoFilter ref="A1">
        <filterColumn colId="0">
          <top10 val="10" filterVal="1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1B4148-7B57-4235-91A0-A5EC1A73E01C}" name="PivotTable2" cacheId="17" applyNumberFormats="0" applyBorderFormats="0" applyFontFormats="0" applyPatternFormats="0" applyAlignmentFormats="0" applyWidthHeightFormats="1" dataCaption="Values" updatedVersion="8" minRefreshableVersion="3" showDrill="0" useAutoFormatting="1" rowGrandTotals="0" colGrandTotals="0" itemPrintTitles="1" createdVersion="4" indent="0" outline="1" outlineData="1" multipleFieldFilters="0">
  <location ref="A6:K87" firstHeaderRow="0" firstDataRow="1" firstDataCol="2" rowPageCount="1" colPageCount="1"/>
  <pivotFields count="24">
    <pivotField axis="axisPage" outline="0" showAll="0" defaultSubtotal="0">
      <items count="4">
        <item x="0"/>
        <item x="1"/>
        <item m="1" x="3"/>
        <item x="2"/>
      </items>
    </pivotField>
    <pivotField axis="axisRow" outline="0" showAll="0" measureFilter="1" sortType="descending" defaultSubtotal="0">
      <items count="658">
        <item x="638"/>
        <item x="636"/>
        <item x="633"/>
        <item x="631"/>
        <item x="630"/>
        <item x="628"/>
        <item x="627"/>
        <item x="626"/>
        <item x="623"/>
        <item x="622"/>
        <item x="620"/>
        <item x="619"/>
        <item x="617"/>
        <item x="613"/>
        <item x="612"/>
        <item x="610"/>
        <item x="607"/>
        <item x="605"/>
        <item x="604"/>
        <item m="1" x="650"/>
        <item x="602"/>
        <item x="594"/>
        <item x="593"/>
        <item m="1" x="653"/>
        <item x="592"/>
        <item x="590"/>
        <item x="588"/>
        <item x="587"/>
        <item x="586"/>
        <item m="1" x="656"/>
        <item x="585"/>
        <item x="584"/>
        <item x="583"/>
        <item x="582"/>
        <item x="579"/>
        <item x="578"/>
        <item x="575"/>
        <item x="574"/>
        <item x="573"/>
        <item x="572"/>
        <item x="571"/>
        <item x="569"/>
        <item x="568"/>
        <item x="564"/>
        <item x="562"/>
        <item x="561"/>
        <item x="560"/>
        <item x="559"/>
        <item x="558"/>
        <item x="556"/>
        <item x="554"/>
        <item x="553"/>
        <item x="552"/>
        <item x="551"/>
        <item x="549"/>
        <item x="548"/>
        <item x="543"/>
        <item x="542"/>
        <item x="541"/>
        <item x="540"/>
        <item x="538"/>
        <item x="536"/>
        <item x="535"/>
        <item x="533"/>
        <item x="527"/>
        <item x="526"/>
        <item x="524"/>
        <item x="523"/>
        <item x="522"/>
        <item x="521"/>
        <item x="520"/>
        <item x="519"/>
        <item x="518"/>
        <item x="515"/>
        <item m="1" x="654"/>
        <item x="514"/>
        <item x="513"/>
        <item x="511"/>
        <item x="510"/>
        <item x="509"/>
        <item x="508"/>
        <item x="507"/>
        <item x="504"/>
        <item x="503"/>
        <item x="502"/>
        <item x="500"/>
        <item x="498"/>
        <item x="495"/>
        <item x="493"/>
        <item x="492"/>
        <item x="491"/>
        <item x="489"/>
        <item x="487"/>
        <item x="486"/>
        <item m="1" x="649"/>
        <item x="485"/>
        <item x="483"/>
        <item x="478"/>
        <item x="476"/>
        <item x="475"/>
        <item x="473"/>
        <item x="472"/>
        <item x="471"/>
        <item m="1" x="652"/>
        <item x="467"/>
        <item x="466"/>
        <item x="464"/>
        <item x="463"/>
        <item x="462"/>
        <item x="461"/>
        <item x="459"/>
        <item x="458"/>
        <item x="455"/>
        <item x="454"/>
        <item x="452"/>
        <item x="449"/>
        <item x="448"/>
        <item x="447"/>
        <item x="444"/>
        <item x="439"/>
        <item x="438"/>
        <item x="437"/>
        <item x="436"/>
        <item x="435"/>
        <item x="428"/>
        <item x="427"/>
        <item x="422"/>
        <item x="421"/>
        <item x="419"/>
        <item x="416"/>
        <item x="414"/>
        <item x="413"/>
        <item x="410"/>
        <item x="408"/>
        <item x="406"/>
        <item x="402"/>
        <item x="400"/>
        <item x="399"/>
        <item x="398"/>
        <item x="397"/>
        <item x="395"/>
        <item x="394"/>
        <item x="393"/>
        <item x="392"/>
        <item x="391"/>
        <item x="390"/>
        <item x="387"/>
        <item x="385"/>
        <item x="382"/>
        <item x="380"/>
        <item x="379"/>
        <item x="378"/>
        <item x="376"/>
        <item x="375"/>
        <item x="374"/>
        <item x="373"/>
        <item x="372"/>
        <item x="370"/>
        <item x="368"/>
        <item x="367"/>
        <item x="366"/>
        <item x="365"/>
        <item x="364"/>
        <item x="363"/>
        <item x="362"/>
        <item x="358"/>
        <item x="353"/>
        <item x="352"/>
        <item x="351"/>
        <item x="350"/>
        <item x="349"/>
        <item x="347"/>
        <item x="346"/>
        <item x="345"/>
        <item x="344"/>
        <item x="343"/>
        <item x="342"/>
        <item x="340"/>
        <item x="337"/>
        <item x="336"/>
        <item x="334"/>
        <item x="333"/>
        <item x="332"/>
        <item x="331"/>
        <item x="329"/>
        <item x="328"/>
        <item x="327"/>
        <item x="326"/>
        <item x="323"/>
        <item x="322"/>
        <item x="321"/>
        <item x="320"/>
        <item x="319"/>
        <item x="315"/>
        <item x="310"/>
        <item x="300"/>
        <item x="297"/>
        <item x="296"/>
        <item x="295"/>
        <item x="294"/>
        <item x="293"/>
        <item x="292"/>
        <item x="291"/>
        <item x="289"/>
        <item x="288"/>
        <item x="287"/>
        <item x="283"/>
        <item x="282"/>
        <item x="280"/>
        <item x="279"/>
        <item x="278"/>
        <item x="275"/>
        <item x="272"/>
        <item x="270"/>
        <item x="269"/>
        <item x="266"/>
        <item x="264"/>
        <item x="262"/>
        <item x="259"/>
        <item m="1" x="657"/>
        <item x="257"/>
        <item x="255"/>
        <item x="254"/>
        <item x="253"/>
        <item x="252"/>
        <item x="250"/>
        <item x="249"/>
        <item x="248"/>
        <item x="246"/>
        <item x="245"/>
        <item x="242"/>
        <item x="241"/>
        <item x="239"/>
        <item x="236"/>
        <item x="233"/>
        <item x="232"/>
        <item x="231"/>
        <item x="230"/>
        <item x="229"/>
        <item x="226"/>
        <item x="225"/>
        <item x="224"/>
        <item x="223"/>
        <item x="222"/>
        <item x="221"/>
        <item x="220"/>
        <item x="219"/>
        <item x="215"/>
        <item x="213"/>
        <item x="212"/>
        <item x="211"/>
        <item x="210"/>
        <item x="209"/>
        <item x="206"/>
        <item x="205"/>
        <item x="200"/>
        <item x="199"/>
        <item x="198"/>
        <item x="195"/>
        <item x="194"/>
        <item x="191"/>
        <item x="187"/>
        <item x="185"/>
        <item x="183"/>
        <item x="180"/>
        <item x="179"/>
        <item x="178"/>
        <item x="177"/>
        <item x="176"/>
        <item x="175"/>
        <item x="173"/>
        <item x="172"/>
        <item x="170"/>
        <item x="168"/>
        <item x="160"/>
        <item x="158"/>
        <item x="155"/>
        <item x="150"/>
        <item x="149"/>
        <item x="148"/>
        <item x="146"/>
        <item x="143"/>
        <item x="140"/>
        <item x="138"/>
        <item x="137"/>
        <item x="136"/>
        <item x="135"/>
        <item x="134"/>
        <item x="133"/>
        <item x="132"/>
        <item x="131"/>
        <item m="1" x="646"/>
        <item x="128"/>
        <item x="126"/>
        <item x="125"/>
        <item x="123"/>
        <item x="122"/>
        <item x="120"/>
        <item x="118"/>
        <item x="117"/>
        <item x="116"/>
        <item x="112"/>
        <item x="110"/>
        <item x="109"/>
        <item x="102"/>
        <item x="100"/>
        <item x="97"/>
        <item x="96"/>
        <item x="95"/>
        <item x="93"/>
        <item x="90"/>
        <item x="89"/>
        <item x="86"/>
        <item x="84"/>
        <item x="82"/>
        <item x="81"/>
        <item x="79"/>
        <item x="78"/>
        <item x="77"/>
        <item x="74"/>
        <item x="73"/>
        <item x="68"/>
        <item x="67"/>
        <item x="66"/>
        <item x="65"/>
        <item x="64"/>
        <item x="63"/>
        <item x="59"/>
        <item x="57"/>
        <item x="56"/>
        <item x="54"/>
        <item x="53"/>
        <item x="52"/>
        <item x="50"/>
        <item x="49"/>
        <item x="47"/>
        <item x="46"/>
        <item x="45"/>
        <item x="44"/>
        <item x="42"/>
        <item x="39"/>
        <item x="36"/>
        <item x="35"/>
        <item x="34"/>
        <item x="32"/>
        <item x="27"/>
        <item x="21"/>
        <item x="20"/>
        <item x="19"/>
        <item x="17"/>
        <item x="16"/>
        <item x="15"/>
        <item x="11"/>
        <item x="6"/>
        <item x="5"/>
        <item x="4"/>
        <item x="3"/>
        <item x="2"/>
        <item x="1"/>
        <item m="1" x="64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17"/>
        <item x="218"/>
        <item x="227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x="354"/>
        <item m="1" x="645"/>
        <item x="360"/>
        <item x="383"/>
        <item x="389"/>
        <item x="412"/>
        <item m="1" x="640"/>
        <item x="420"/>
        <item x="423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55"/>
        <item x="567"/>
        <item x="580"/>
        <item x="596"/>
        <item x="603"/>
        <item x="608"/>
        <item x="609"/>
        <item x="614"/>
        <item x="615"/>
        <item x="48"/>
        <item x="121"/>
        <item x="147"/>
        <item x="152"/>
        <item x="163"/>
        <item x="165"/>
        <item x="189"/>
        <item x="190"/>
        <item x="192"/>
        <item m="1" x="641"/>
        <item x="240"/>
        <item x="244"/>
        <item x="263"/>
        <item x="276"/>
        <item x="277"/>
        <item x="286"/>
        <item x="325"/>
        <item x="339"/>
        <item x="348"/>
        <item x="359"/>
        <item x="369"/>
        <item m="1" x="643"/>
        <item x="386"/>
        <item x="388"/>
        <item m="1" x="651"/>
        <item x="403"/>
        <item x="407"/>
        <item x="424"/>
        <item x="425"/>
        <item x="426"/>
        <item x="450"/>
        <item x="497"/>
        <item x="505"/>
        <item x="534"/>
        <item x="563"/>
        <item x="576"/>
        <item x="577"/>
        <item x="581"/>
        <item x="599"/>
        <item x="601"/>
        <item x="634"/>
        <item x="114"/>
        <item x="197"/>
        <item x="204"/>
        <item m="1" x="647"/>
        <item x="357"/>
        <item x="537"/>
        <item x="119"/>
        <item x="377"/>
        <item x="256"/>
        <item x="409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637"/>
        <item x="23"/>
        <item x="550"/>
        <item x="299"/>
        <item x="371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  <autoSortScope>
        <pivotArea dataOnly="0" outline="0" fieldPosition="0">
          <references count="1">
            <reference field="4294967294" count="1" selected="0">
              <x v="7"/>
            </reference>
          </references>
        </pivotArea>
      </autoSortScope>
    </pivotField>
    <pivotField axis="axisRow" showAll="0" defaultSubtotal="0">
      <items count="290">
        <item x="252"/>
        <item x="2"/>
        <item x="64"/>
        <item x="272"/>
        <item x="69"/>
        <item x="177"/>
        <item x="239"/>
        <item x="221"/>
        <item x="125"/>
        <item x="187"/>
        <item x="150"/>
        <item x="183"/>
        <item x="204"/>
        <item x="268"/>
        <item x="68"/>
        <item x="168"/>
        <item x="50"/>
        <item x="242"/>
        <item x="198"/>
        <item x="284"/>
        <item x="205"/>
        <item x="66"/>
        <item x="157"/>
        <item x="260"/>
        <item x="189"/>
        <item x="269"/>
        <item x="171"/>
        <item x="80"/>
        <item x="256"/>
        <item x="76"/>
        <item x="22"/>
        <item x="267"/>
        <item x="229"/>
        <item x="32"/>
        <item x="235"/>
        <item x="270"/>
        <item x="182"/>
        <item x="282"/>
        <item x="93"/>
        <item x="111"/>
        <item x="278"/>
        <item x="275"/>
        <item x="119"/>
        <item x="196"/>
        <item x="193"/>
        <item x="126"/>
        <item x="164"/>
        <item x="279"/>
        <item x="56"/>
        <item x="59"/>
        <item x="54"/>
        <item x="82"/>
        <item x="21"/>
        <item x="8"/>
        <item x="123"/>
        <item x="55"/>
        <item x="9"/>
        <item x="184"/>
        <item x="31"/>
        <item x="136"/>
        <item x="103"/>
        <item x="280"/>
        <item x="70"/>
        <item x="16"/>
        <item x="79"/>
        <item x="238"/>
        <item x="29"/>
        <item x="47"/>
        <item x="209"/>
        <item x="120"/>
        <item x="12"/>
        <item x="166"/>
        <item x="131"/>
        <item x="218"/>
        <item x="245"/>
        <item x="243"/>
        <item x="241"/>
        <item x="105"/>
        <item x="118"/>
        <item x="173"/>
        <item x="86"/>
        <item x="0"/>
        <item x="102"/>
        <item x="212"/>
        <item x="87"/>
        <item x="115"/>
        <item x="237"/>
        <item x="276"/>
        <item x="92"/>
        <item x="274"/>
        <item x="223"/>
        <item x="277"/>
        <item x="3"/>
        <item x="176"/>
        <item x="96"/>
        <item x="258"/>
        <item x="174"/>
        <item x="216"/>
        <item x="30"/>
        <item x="199"/>
        <item x="49"/>
        <item x="195"/>
        <item x="149"/>
        <item x="95"/>
        <item x="141"/>
        <item x="159"/>
        <item x="207"/>
        <item x="222"/>
        <item x="217"/>
        <item x="110"/>
        <item x="227"/>
        <item x="91"/>
        <item x="113"/>
        <item x="104"/>
        <item x="179"/>
        <item x="122"/>
        <item x="13"/>
        <item x="144"/>
        <item x="224"/>
        <item x="58"/>
        <item x="170"/>
        <item x="63"/>
        <item x="226"/>
        <item x="107"/>
        <item x="200"/>
        <item x="98"/>
        <item x="100"/>
        <item x="48"/>
        <item x="61"/>
        <item x="4"/>
        <item x="145"/>
        <item x="121"/>
        <item x="72"/>
        <item x="154"/>
        <item x="88"/>
        <item x="162"/>
        <item x="17"/>
        <item x="132"/>
        <item x="192"/>
        <item x="38"/>
        <item x="153"/>
        <item x="151"/>
        <item x="259"/>
        <item x="84"/>
        <item x="147"/>
        <item x="232"/>
        <item x="37"/>
        <item x="11"/>
        <item x="117"/>
        <item x="14"/>
        <item x="106"/>
        <item x="165"/>
        <item x="45"/>
        <item x="178"/>
        <item x="138"/>
        <item x="26"/>
        <item x="251"/>
        <item x="240"/>
        <item x="215"/>
        <item x="230"/>
        <item x="60"/>
        <item x="41"/>
        <item x="10"/>
        <item x="139"/>
        <item x="158"/>
        <item x="129"/>
        <item x="109"/>
        <item x="35"/>
        <item x="25"/>
        <item x="24"/>
        <item x="23"/>
        <item x="285"/>
        <item x="203"/>
        <item x="248"/>
        <item x="73"/>
        <item x="74"/>
        <item x="287"/>
        <item x="146"/>
        <item x="201"/>
        <item x="133"/>
        <item x="250"/>
        <item x="130"/>
        <item x="213"/>
        <item x="6"/>
        <item x="211"/>
        <item x="101"/>
        <item x="53"/>
        <item x="219"/>
        <item x="194"/>
        <item x="142"/>
        <item x="57"/>
        <item x="42"/>
        <item x="94"/>
        <item x="112"/>
        <item x="156"/>
        <item x="27"/>
        <item x="137"/>
        <item x="167"/>
        <item x="214"/>
        <item x="116"/>
        <item x="148"/>
        <item x="257"/>
        <item x="220"/>
        <item x="143"/>
        <item x="34"/>
        <item x="169"/>
        <item x="36"/>
        <item x="161"/>
        <item x="43"/>
        <item x="228"/>
        <item x="5"/>
        <item x="263"/>
        <item x="77"/>
        <item x="234"/>
        <item x="89"/>
        <item x="46"/>
        <item x="255"/>
        <item x="163"/>
        <item x="188"/>
        <item x="140"/>
        <item x="28"/>
        <item x="206"/>
        <item x="233"/>
        <item x="108"/>
        <item x="208"/>
        <item x="190"/>
        <item x="19"/>
        <item x="191"/>
        <item x="175"/>
        <item x="90"/>
        <item x="67"/>
        <item x="33"/>
        <item x="266"/>
        <item x="254"/>
        <item x="152"/>
        <item x="75"/>
        <item x="264"/>
        <item x="81"/>
        <item x="172"/>
        <item x="273"/>
        <item x="124"/>
        <item x="51"/>
        <item x="7"/>
        <item x="127"/>
        <item x="15"/>
        <item x="210"/>
        <item x="261"/>
        <item x="249"/>
        <item x="160"/>
        <item x="155"/>
        <item x="39"/>
        <item x="65"/>
        <item x="253"/>
        <item x="247"/>
        <item x="134"/>
        <item x="128"/>
        <item x="286"/>
        <item x="281"/>
        <item x="180"/>
        <item x="40"/>
        <item x="85"/>
        <item x="288"/>
        <item x="71"/>
        <item x="225"/>
        <item x="18"/>
        <item x="99"/>
        <item x="185"/>
        <item x="52"/>
        <item x="197"/>
        <item x="244"/>
        <item x="202"/>
        <item x="1"/>
        <item x="20"/>
        <item x="271"/>
        <item x="236"/>
        <item x="265"/>
        <item x="114"/>
        <item x="97"/>
        <item x="283"/>
        <item x="181"/>
        <item x="246"/>
        <item x="231"/>
        <item x="83"/>
        <item x="186"/>
        <item x="44"/>
        <item x="262"/>
        <item x="62"/>
        <item x="78"/>
        <item x="135"/>
        <item x="289"/>
      </items>
    </pivotField>
    <pivotField showAll="0" defaultSubtota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showAll="0" defaultSubtotal="0"/>
    <pivotField dataField="1" showAll="0" defaultSubtotal="0"/>
    <pivotField dataField="1" showAll="0" defaultSubtotal="0"/>
    <pivotField showAll="0" defaultSubtotal="0"/>
    <pivotField showAll="0"/>
    <pivotField showAll="0"/>
    <pivotField showAll="0" defaultSubtotal="0"/>
  </pivotFields>
  <rowFields count="2">
    <field x="1"/>
    <field x="2"/>
  </rowFields>
  <rowItems count="81">
    <i>
      <x v="447"/>
      <x v="112"/>
    </i>
    <i>
      <x v="161"/>
      <x v="159"/>
    </i>
    <i>
      <x v="326"/>
      <x v="160"/>
    </i>
    <i>
      <x v="550"/>
      <x v="204"/>
    </i>
    <i>
      <x v="86"/>
      <x v="149"/>
    </i>
    <i>
      <x v="9"/>
      <x v="161"/>
    </i>
    <i>
      <x v="303"/>
      <x v="88"/>
    </i>
    <i>
      <x v="282"/>
      <x v="112"/>
    </i>
    <i>
      <x v="18"/>
      <x v="171"/>
    </i>
    <i>
      <x v="310"/>
      <x v="121"/>
    </i>
    <i>
      <x v="423"/>
      <x v="110"/>
    </i>
    <i>
      <x v="275"/>
      <x v="45"/>
    </i>
    <i>
      <x v="453"/>
      <x v="78"/>
    </i>
    <i>
      <x v="167"/>
      <x v="54"/>
    </i>
    <i>
      <x v="193"/>
      <x v="81"/>
    </i>
    <i>
      <x v="563"/>
      <x v="40"/>
    </i>
    <i>
      <x v="234"/>
      <x v="77"/>
    </i>
    <i>
      <x v="80"/>
      <x v="76"/>
    </i>
    <i>
      <x v="562"/>
      <x v="223"/>
    </i>
    <i>
      <x v="294"/>
      <x v="98"/>
    </i>
    <i>
      <x v="240"/>
      <x v="46"/>
    </i>
    <i>
      <x v="328"/>
      <x v="55"/>
    </i>
    <i>
      <x v="254"/>
      <x v="189"/>
    </i>
    <i>
      <x v="15"/>
      <x v="163"/>
    </i>
    <i>
      <x v="576"/>
      <x v="78"/>
    </i>
    <i>
      <x v="55"/>
      <x v="208"/>
    </i>
    <i>
      <x v="329"/>
      <x v="50"/>
    </i>
    <i>
      <x v="500"/>
      <x v="50"/>
    </i>
    <i>
      <x v="147"/>
      <x v="141"/>
    </i>
    <i>
      <x v="375"/>
      <x v="84"/>
    </i>
    <i>
      <x v="190"/>
      <x v="106"/>
    </i>
    <i>
      <x v="226"/>
      <x v="5"/>
    </i>
    <i>
      <x v="56"/>
      <x v="87"/>
    </i>
    <i>
      <x v="41"/>
      <x v="125"/>
    </i>
    <i>
      <x v="126"/>
      <x v="139"/>
    </i>
    <i>
      <x v="364"/>
      <x v="169"/>
    </i>
    <i>
      <x v="308"/>
      <x v="27"/>
    </i>
    <i>
      <x v="231"/>
      <x v="208"/>
    </i>
    <i>
      <x v="358"/>
      <x v="271"/>
    </i>
    <i>
      <x v="105"/>
      <x v="156"/>
    </i>
    <i>
      <x v="33"/>
      <x v="52"/>
    </i>
    <i>
      <x v="168"/>
      <x v="125"/>
    </i>
    <i>
      <x v="109"/>
      <x v="178"/>
    </i>
    <i>
      <x v="278"/>
      <x v="42"/>
    </i>
    <i>
      <x v="354"/>
      <x v="210"/>
    </i>
    <i>
      <x v="268"/>
      <x v="48"/>
    </i>
    <i>
      <x v="586"/>
      <x v="53"/>
    </i>
    <i>
      <x v="218"/>
      <x v="62"/>
    </i>
    <i>
      <x v="456"/>
      <x v="130"/>
    </i>
    <i>
      <x v="340"/>
      <x v="139"/>
    </i>
    <i>
      <x v="250"/>
      <x v="69"/>
    </i>
    <i>
      <x v="602"/>
      <x v="187"/>
    </i>
    <i>
      <x v="150"/>
      <x v="45"/>
    </i>
    <i>
      <x v="259"/>
      <x v="144"/>
    </i>
    <i>
      <x v="6"/>
      <x v="144"/>
    </i>
    <i>
      <x v="137"/>
      <x v="143"/>
    </i>
    <i>
      <x v="360"/>
      <x v="192"/>
    </i>
    <i>
      <x v="290"/>
      <x v="186"/>
    </i>
    <i>
      <x v="247"/>
      <x v="164"/>
    </i>
    <i>
      <x v="440"/>
      <x v="14"/>
    </i>
    <i>
      <x v="63"/>
      <x v="14"/>
    </i>
    <i>
      <x v="298"/>
      <x v="265"/>
    </i>
    <i>
      <x v="534"/>
      <x v="204"/>
    </i>
    <i>
      <x v="286"/>
      <x v="166"/>
    </i>
    <i>
      <x v="381"/>
      <x v="183"/>
    </i>
    <i>
      <x v="363"/>
      <x v="30"/>
    </i>
    <i>
      <x v="356"/>
      <x v="92"/>
    </i>
    <i>
      <x v="341"/>
      <x v="206"/>
    </i>
    <i>
      <x v="249"/>
      <x v="166"/>
    </i>
    <i>
      <x v="365"/>
      <x v="168"/>
    </i>
    <i>
      <x v="177"/>
      <x v="230"/>
    </i>
    <i>
      <x v="580"/>
      <x v="262"/>
    </i>
    <i>
      <x v="288"/>
      <x v="223"/>
    </i>
    <i>
      <x v="70"/>
      <x v="170"/>
    </i>
    <i>
      <x v="272"/>
      <x v="288"/>
    </i>
    <i>
      <x v="622"/>
      <x v="56"/>
    </i>
    <i>
      <x v="164"/>
      <x v="32"/>
    </i>
    <i>
      <x v="404"/>
      <x v="198"/>
    </i>
    <i>
      <x v="346"/>
      <x v="52"/>
    </i>
    <i>
      <x v="229"/>
      <x v="229"/>
    </i>
    <i>
      <x v="118"/>
      <x v="156"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pageFields count="1">
    <pageField fld="0" item="1" hier="-1"/>
  </pageFields>
  <dataFields count="9">
    <dataField name=" Rnd1" fld="10" baseField="2" baseItem="5"/>
    <dataField name=" Rnd2" fld="11" baseField="2" baseItem="9"/>
    <dataField name=" Rnd3" fld="12" baseField="0" baseItem="1"/>
    <dataField name=" Rnd4" fld="13" baseField="2" baseItem="5"/>
    <dataField name=" Rnd5" fld="14" baseField="2" baseItem="5"/>
    <dataField name=" Rnd6" fld="15" baseField="3" baseItem="7"/>
    <dataField name=" Total" fld="16" baseField="2" baseItem="9"/>
    <dataField name=" Best 4" fld="18" baseField="1" baseItem="334"/>
    <dataField name="f Best 3" fld="19" baseField="2" baseItem="161"/>
  </dataFields>
  <formats count="194">
    <format dxfId="983">
      <pivotArea dataOnly="0" labelOnly="1" outline="0" fieldPosition="0">
        <references count="1">
          <reference field="0" count="1">
            <x v="1"/>
          </reference>
        </references>
      </pivotArea>
    </format>
    <format dxfId="984">
      <pivotArea dataOnly="0" labelOnly="1" outline="0" fieldPosition="0">
        <references count="1">
          <reference field="0" count="1">
            <x v="1"/>
          </reference>
        </references>
      </pivotArea>
    </format>
    <format dxfId="985">
      <pivotArea dataOnly="0" labelOnly="1" outline="0" fieldPosition="0">
        <references count="1">
          <reference field="0" count="1">
            <x v="1"/>
          </reference>
        </references>
      </pivotArea>
    </format>
    <format dxfId="98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987">
      <pivotArea dataOnly="0" labelOnly="1" outline="0" fieldPosition="0">
        <references count="1">
          <reference field="0" count="1">
            <x v="1"/>
          </reference>
        </references>
      </pivotArea>
    </format>
    <format dxfId="988">
      <pivotArea outline="0" collapsedLevelsAreSubtotals="1" fieldPosition="0"/>
    </format>
    <format dxfId="989">
      <pivotArea dataOnly="0" labelOnly="1" outline="0" fieldPosition="0">
        <references count="1">
          <reference field="0" count="1">
            <x v="1"/>
          </reference>
        </references>
      </pivotArea>
    </format>
    <format dxfId="99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991">
      <pivotArea dataOnly="0" labelOnly="1" fieldPosition="0">
        <references count="2">
          <reference field="1" count="1" selected="0">
            <x v="362"/>
          </reference>
          <reference field="2" count="1">
            <x v="70"/>
          </reference>
        </references>
      </pivotArea>
    </format>
    <format dxfId="992">
      <pivotArea dataOnly="0" labelOnly="1" fieldPosition="0">
        <references count="2">
          <reference field="1" count="1" selected="0">
            <x v="274"/>
          </reference>
          <reference field="2" count="1">
            <x v="267"/>
          </reference>
        </references>
      </pivotArea>
    </format>
    <format dxfId="993">
      <pivotArea dataOnly="0" labelOnly="1" fieldPosition="0">
        <references count="2">
          <reference field="1" count="1" selected="0">
            <x v="356"/>
          </reference>
          <reference field="2" count="1">
            <x v="92"/>
          </reference>
        </references>
      </pivotArea>
    </format>
    <format dxfId="994">
      <pivotArea dataOnly="0" labelOnly="1" fieldPosition="0">
        <references count="2">
          <reference field="1" count="1" selected="0">
            <x v="34"/>
          </reference>
          <reference field="2" count="1">
            <x v="37"/>
          </reference>
        </references>
      </pivotArea>
    </format>
    <format dxfId="995">
      <pivotArea dataOnly="0" labelOnly="1" fieldPosition="0">
        <references count="2">
          <reference field="1" count="1" selected="0">
            <x v="448"/>
          </reference>
          <reference field="2" count="1">
            <x v="67"/>
          </reference>
        </references>
      </pivotArea>
    </format>
    <format dxfId="996">
      <pivotArea dataOnly="0" labelOnly="1" fieldPosition="0">
        <references count="2">
          <reference field="1" count="1" selected="0">
            <x v="501"/>
          </reference>
          <reference field="2" count="1">
            <x v="162"/>
          </reference>
        </references>
      </pivotArea>
    </format>
    <format dxfId="997">
      <pivotArea dataOnly="0" labelOnly="1" fieldPosition="0">
        <references count="2">
          <reference field="1" count="1" selected="0">
            <x v="288"/>
          </reference>
          <reference field="2" count="1">
            <x v="223"/>
          </reference>
        </references>
      </pivotArea>
    </format>
    <format dxfId="998">
      <pivotArea dataOnly="0" labelOnly="1" fieldPosition="0">
        <references count="2">
          <reference field="1" count="1" selected="0">
            <x v="278"/>
          </reference>
          <reference field="2" count="1">
            <x v="42"/>
          </reference>
        </references>
      </pivotArea>
    </format>
    <format dxfId="999">
      <pivotArea dataOnly="0" labelOnly="1" fieldPosition="0">
        <references count="2">
          <reference field="1" count="1" selected="0">
            <x v="408"/>
          </reference>
          <reference field="2" count="1">
            <x v="119"/>
          </reference>
        </references>
      </pivotArea>
    </format>
    <format dxfId="1000">
      <pivotArea dataOnly="0" labelOnly="1" fieldPosition="0">
        <references count="2">
          <reference field="1" count="1" selected="0">
            <x v="22"/>
          </reference>
          <reference field="2" count="1">
            <x v="121"/>
          </reference>
        </references>
      </pivotArea>
    </format>
    <format dxfId="1001">
      <pivotArea dataOnly="0" labelOnly="1" fieldPosition="0">
        <references count="2">
          <reference field="1" count="1" selected="0">
            <x v="488"/>
          </reference>
          <reference field="2" count="1">
            <x v="96"/>
          </reference>
        </references>
      </pivotArea>
    </format>
    <format dxfId="1002">
      <pivotArea dataOnly="0" labelOnly="1" fieldPosition="0">
        <references count="2">
          <reference field="1" count="1" selected="0">
            <x v="353"/>
          </reference>
          <reference field="2" count="1">
            <x v="183"/>
          </reference>
        </references>
      </pivotArea>
    </format>
    <format dxfId="1003">
      <pivotArea dataOnly="0" labelOnly="1" fieldPosition="0">
        <references count="2">
          <reference field="1" count="1" selected="0">
            <x v="296"/>
          </reference>
          <reference field="2" count="1">
            <x v="82"/>
          </reference>
        </references>
      </pivotArea>
    </format>
    <format dxfId="1004">
      <pivotArea dataOnly="0" labelOnly="1" fieldPosition="0">
        <references count="2">
          <reference field="1" count="1" selected="0">
            <x v="76"/>
          </reference>
          <reference field="2" count="1">
            <x v="152"/>
          </reference>
        </references>
      </pivotArea>
    </format>
    <format dxfId="1005">
      <pivotArea dataOnly="0" labelOnly="1" fieldPosition="0">
        <references count="2">
          <reference field="1" count="1" selected="0">
            <x v="118"/>
          </reference>
          <reference field="2" count="1">
            <x v="156"/>
          </reference>
        </references>
      </pivotArea>
    </format>
    <format dxfId="1006">
      <pivotArea dataOnly="0" labelOnly="1" fieldPosition="0">
        <references count="2">
          <reference field="1" count="1" selected="0">
            <x v="11"/>
          </reference>
          <reference field="2" count="1">
            <x v="261"/>
          </reference>
        </references>
      </pivotArea>
    </format>
    <format dxfId="1007">
      <pivotArea dataOnly="0" labelOnly="1" fieldPosition="0">
        <references count="2">
          <reference field="1" count="1" selected="0">
            <x v="235"/>
          </reference>
          <reference field="2" count="1">
            <x v="137"/>
          </reference>
        </references>
      </pivotArea>
    </format>
    <format dxfId="1008">
      <pivotArea dataOnly="0" labelOnly="1" fieldPosition="0">
        <references count="2">
          <reference field="1" count="1" selected="0">
            <x v="343"/>
          </reference>
          <reference field="2" count="1">
            <x v="204"/>
          </reference>
        </references>
      </pivotArea>
    </format>
    <format dxfId="1009">
      <pivotArea dataOnly="0" labelOnly="1" fieldPosition="0">
        <references count="2">
          <reference field="1" count="1" selected="0">
            <x v="126"/>
          </reference>
          <reference field="2" count="1">
            <x v="139"/>
          </reference>
        </references>
      </pivotArea>
    </format>
    <format dxfId="1010">
      <pivotArea dataOnly="0" labelOnly="1" fieldPosition="0">
        <references count="2">
          <reference field="1" count="1" selected="0">
            <x v="477"/>
          </reference>
          <reference field="2" count="1">
            <x v="52"/>
          </reference>
        </references>
      </pivotArea>
    </format>
    <format dxfId="1011">
      <pivotArea dataOnly="0" labelOnly="1" fieldPosition="0">
        <references count="2">
          <reference field="1" count="1" selected="0">
            <x v="105"/>
          </reference>
          <reference field="2" count="1">
            <x v="156"/>
          </reference>
        </references>
      </pivotArea>
    </format>
    <format dxfId="1012">
      <pivotArea dataOnly="0" labelOnly="1" fieldPosition="0">
        <references count="2">
          <reference field="1" count="1" selected="0">
            <x v="234"/>
          </reference>
          <reference field="2" count="1">
            <x v="77"/>
          </reference>
        </references>
      </pivotArea>
    </format>
    <format dxfId="1013">
      <pivotArea dataOnly="0" labelOnly="1" outline="0" fieldPosition="0">
        <references count="1">
          <reference field="0" count="1">
            <x v="1"/>
          </reference>
        </references>
      </pivotArea>
    </format>
    <format dxfId="1014">
      <pivotArea field="2" type="button" dataOnly="0" labelOnly="1" outline="0" axis="axisRow" fieldPosition="1"/>
    </format>
    <format dxfId="1015">
      <pivotArea dataOnly="0" labelOnly="1" fieldPosition="0">
        <references count="2">
          <reference field="1" count="1" selected="0">
            <x v="9"/>
          </reference>
          <reference field="2" count="1">
            <x v="161"/>
          </reference>
        </references>
      </pivotArea>
    </format>
    <format dxfId="1016">
      <pivotArea dataOnly="0" labelOnly="1" fieldPosition="0">
        <references count="2">
          <reference field="1" count="1" selected="0">
            <x v="550"/>
          </reference>
          <reference field="2" count="1">
            <x v="204"/>
          </reference>
        </references>
      </pivotArea>
    </format>
    <format dxfId="1017">
      <pivotArea dataOnly="0" labelOnly="1" fieldPosition="0">
        <references count="2">
          <reference field="1" count="1" selected="0">
            <x v="447"/>
          </reference>
          <reference field="2" count="1">
            <x v="112"/>
          </reference>
        </references>
      </pivotArea>
    </format>
    <format dxfId="1018">
      <pivotArea dataOnly="0" labelOnly="1" fieldPosition="0">
        <references count="2">
          <reference field="1" count="1" selected="0">
            <x v="18"/>
          </reference>
          <reference field="2" count="1">
            <x v="171"/>
          </reference>
        </references>
      </pivotArea>
    </format>
    <format dxfId="1019">
      <pivotArea dataOnly="0" labelOnly="1" fieldPosition="0">
        <references count="2">
          <reference field="1" count="1" selected="0">
            <x v="86"/>
          </reference>
          <reference field="2" count="1">
            <x v="149"/>
          </reference>
        </references>
      </pivotArea>
    </format>
    <format dxfId="1020">
      <pivotArea dataOnly="0" labelOnly="1" fieldPosition="0">
        <references count="2">
          <reference field="1" count="1" selected="0">
            <x v="310"/>
          </reference>
          <reference field="2" count="1">
            <x v="121"/>
          </reference>
        </references>
      </pivotArea>
    </format>
    <format dxfId="1021">
      <pivotArea dataOnly="0" labelOnly="1" fieldPosition="0">
        <references count="2">
          <reference field="1" count="1" selected="0">
            <x v="167"/>
          </reference>
          <reference field="2" count="1">
            <x v="54"/>
          </reference>
        </references>
      </pivotArea>
    </format>
    <format dxfId="1022">
      <pivotArea dataOnly="0" labelOnly="1" fieldPosition="0">
        <references count="2">
          <reference field="1" count="1" selected="0">
            <x v="563"/>
          </reference>
          <reference field="2" count="1">
            <x v="40"/>
          </reference>
        </references>
      </pivotArea>
    </format>
    <format dxfId="1023">
      <pivotArea dataOnly="0" labelOnly="1" fieldPosition="0">
        <references count="2">
          <reference field="1" count="1" selected="0">
            <x v="190"/>
          </reference>
          <reference field="2" count="1">
            <x v="106"/>
          </reference>
        </references>
      </pivotArea>
    </format>
    <format dxfId="1024">
      <pivotArea dataOnly="0" labelOnly="1" fieldPosition="0">
        <references count="2">
          <reference field="1" count="1" selected="0">
            <x v="226"/>
          </reference>
          <reference field="2" count="1">
            <x v="5"/>
          </reference>
        </references>
      </pivotArea>
    </format>
    <format dxfId="1025">
      <pivotArea dataOnly="0" labelOnly="1" fieldPosition="0">
        <references count="2">
          <reference field="1" count="1" selected="0">
            <x v="109"/>
          </reference>
          <reference field="2" count="1">
            <x v="178"/>
          </reference>
        </references>
      </pivotArea>
    </format>
    <format dxfId="1026">
      <pivotArea dataOnly="0" labelOnly="1" fieldPosition="0">
        <references count="2">
          <reference field="1" count="1" selected="0">
            <x v="294"/>
          </reference>
          <reference field="2" count="1">
            <x v="98"/>
          </reference>
        </references>
      </pivotArea>
    </format>
    <format dxfId="1027">
      <pivotArea dataOnly="0" labelOnly="1" fieldPosition="0">
        <references count="2">
          <reference field="1" count="1" selected="0">
            <x v="56"/>
          </reference>
          <reference field="2" count="1">
            <x v="87"/>
          </reference>
        </references>
      </pivotArea>
    </format>
    <format dxfId="1028">
      <pivotArea dataOnly="0" labelOnly="1" fieldPosition="0">
        <references count="2">
          <reference field="1" count="1" selected="0">
            <x v="275"/>
          </reference>
          <reference field="2" count="1">
            <x v="45"/>
          </reference>
        </references>
      </pivotArea>
    </format>
    <format dxfId="1029">
      <pivotArea dataOnly="0" labelOnly="1" fieldPosition="0">
        <references count="2">
          <reference field="1" count="1" selected="0">
            <x v="423"/>
          </reference>
          <reference field="2" count="1">
            <x v="110"/>
          </reference>
        </references>
      </pivotArea>
    </format>
    <format dxfId="1030">
      <pivotArea dataOnly="0" labelOnly="1" fieldPosition="0">
        <references count="2">
          <reference field="1" count="1" selected="0">
            <x v="326"/>
          </reference>
          <reference field="2" count="1">
            <x v="160"/>
          </reference>
        </references>
      </pivotArea>
    </format>
    <format dxfId="1031">
      <pivotArea dataOnly="0" labelOnly="1" fieldPosition="0">
        <references count="2">
          <reference field="1" count="1" selected="0">
            <x v="329"/>
          </reference>
          <reference field="2" count="1">
            <x v="50"/>
          </reference>
        </references>
      </pivotArea>
    </format>
    <format dxfId="1032">
      <pivotArea dataOnly="0" labelOnly="1" fieldPosition="0">
        <references count="2">
          <reference field="1" count="1" selected="0">
            <x v="218"/>
          </reference>
          <reference field="2" count="1">
            <x v="62"/>
          </reference>
        </references>
      </pivotArea>
    </format>
    <format dxfId="1033">
      <pivotArea dataOnly="0" labelOnly="1" fieldPosition="0">
        <references count="2">
          <reference field="1" count="1" selected="0">
            <x v="15"/>
          </reference>
          <reference field="2" count="1">
            <x v="163"/>
          </reference>
        </references>
      </pivotArea>
    </format>
    <format dxfId="1034">
      <pivotArea dataOnly="0" labelOnly="1" fieldPosition="0">
        <references count="2">
          <reference field="1" count="1" selected="0">
            <x v="254"/>
          </reference>
          <reference field="2" count="1">
            <x v="189"/>
          </reference>
        </references>
      </pivotArea>
    </format>
    <format dxfId="1035">
      <pivotArea dataOnly="0" labelOnly="1" fieldPosition="0">
        <references count="2">
          <reference field="1" count="1" selected="0">
            <x v="500"/>
          </reference>
          <reference field="2" count="1">
            <x v="50"/>
          </reference>
        </references>
      </pivotArea>
    </format>
    <format dxfId="1036">
      <pivotArea dataOnly="0" labelOnly="1" fieldPosition="0">
        <references count="2">
          <reference field="1" count="1" selected="0">
            <x v="562"/>
          </reference>
          <reference field="2" count="1">
            <x v="223"/>
          </reference>
        </references>
      </pivotArea>
    </format>
    <format dxfId="1037">
      <pivotArea dataOnly="0" labelOnly="1" fieldPosition="0">
        <references count="2">
          <reference field="1" count="1" selected="0">
            <x v="33"/>
          </reference>
          <reference field="2" count="1">
            <x v="52"/>
          </reference>
        </references>
      </pivotArea>
    </format>
    <format dxfId="1038">
      <pivotArea dataOnly="0" labelOnly="1" fieldPosition="0">
        <references count="2">
          <reference field="1" count="1" selected="0">
            <x v="363"/>
          </reference>
          <reference field="2" count="1">
            <x v="30"/>
          </reference>
        </references>
      </pivotArea>
    </format>
    <format dxfId="1039">
      <pivotArea dataOnly="0" labelOnly="1" fieldPosition="0">
        <references count="2">
          <reference field="1" count="1" selected="0">
            <x v="168"/>
          </reference>
          <reference field="2" count="1">
            <x v="125"/>
          </reference>
        </references>
      </pivotArea>
    </format>
    <format dxfId="1040">
      <pivotArea dataOnly="0" labelOnly="1" fieldPosition="0">
        <references count="2">
          <reference field="1" count="1" selected="0">
            <x v="63"/>
          </reference>
          <reference field="2" count="1">
            <x v="14"/>
          </reference>
        </references>
      </pivotArea>
    </format>
    <format dxfId="1041">
      <pivotArea dataOnly="0" labelOnly="1" fieldPosition="0">
        <references count="2">
          <reference field="1" count="1" selected="0">
            <x v="247"/>
          </reference>
          <reference field="2" count="1">
            <x v="164"/>
          </reference>
        </references>
      </pivotArea>
    </format>
    <format dxfId="1042">
      <pivotArea dataOnly="0" labelOnly="1" fieldPosition="0">
        <references count="2">
          <reference field="1" count="1" selected="0">
            <x v="250"/>
          </reference>
          <reference field="2" count="1">
            <x v="69"/>
          </reference>
        </references>
      </pivotArea>
    </format>
    <format dxfId="1043">
      <pivotArea dataOnly="0" labelOnly="1" fieldPosition="0">
        <references count="2">
          <reference field="1" count="1" selected="0">
            <x v="622"/>
          </reference>
          <reference field="2" count="1">
            <x v="56"/>
          </reference>
        </references>
      </pivotArea>
    </format>
    <format dxfId="1044">
      <pivotArea dataOnly="0" labelOnly="1" fieldPosition="0">
        <references count="2">
          <reference field="1" count="1" selected="0">
            <x v="286"/>
          </reference>
          <reference field="2" count="1">
            <x v="166"/>
          </reference>
        </references>
      </pivotArea>
    </format>
    <format dxfId="1045">
      <pivotArea dataOnly="0" labelOnly="1" fieldPosition="0">
        <references count="2">
          <reference field="1" count="1" selected="0">
            <x v="164"/>
          </reference>
          <reference field="2" count="1">
            <x v="32"/>
          </reference>
        </references>
      </pivotArea>
    </format>
    <format dxfId="1046">
      <pivotArea dataOnly="0" labelOnly="1" fieldPosition="0">
        <references count="2">
          <reference field="1" count="1" selected="0">
            <x v="580"/>
          </reference>
          <reference field="2" count="1">
            <x v="262"/>
          </reference>
        </references>
      </pivotArea>
    </format>
    <format dxfId="1047">
      <pivotArea dataOnly="0" labelOnly="1" fieldPosition="0">
        <references count="2">
          <reference field="1" count="1" selected="0">
            <x v="576"/>
          </reference>
          <reference field="2" count="1">
            <x v="78"/>
          </reference>
        </references>
      </pivotArea>
    </format>
    <format dxfId="1048">
      <pivotArea dataOnly="0" labelOnly="1" fieldPosition="0">
        <references count="2">
          <reference field="1" count="1" selected="0">
            <x v="80"/>
          </reference>
          <reference field="2" count="1">
            <x v="76"/>
          </reference>
        </references>
      </pivotArea>
    </format>
    <format dxfId="1049">
      <pivotArea dataOnly="0" labelOnly="1" fieldPosition="0">
        <references count="2">
          <reference field="1" count="1" selected="0">
            <x v="231"/>
          </reference>
          <reference field="2" count="1">
            <x v="208"/>
          </reference>
        </references>
      </pivotArea>
    </format>
    <format dxfId="1050">
      <pivotArea dataOnly="0" labelOnly="1" fieldPosition="0">
        <references count="2">
          <reference field="1" count="1" selected="0">
            <x v="375"/>
          </reference>
          <reference field="2" count="1">
            <x v="84"/>
          </reference>
        </references>
      </pivotArea>
    </format>
    <format dxfId="1051">
      <pivotArea dataOnly="0" labelOnly="1" fieldPosition="0">
        <references count="2">
          <reference field="1" count="1" selected="0">
            <x v="346"/>
          </reference>
          <reference field="2" count="1">
            <x v="52"/>
          </reference>
        </references>
      </pivotArea>
    </format>
    <format dxfId="1052">
      <pivotArea dataOnly="0" labelOnly="1" fieldPosition="0">
        <references count="2">
          <reference field="1" count="1" selected="0">
            <x v="586"/>
          </reference>
          <reference field="2" count="1">
            <x v="53"/>
          </reference>
        </references>
      </pivotArea>
    </format>
    <format dxfId="1053">
      <pivotArea dataOnly="0" labelOnly="1" fieldPosition="0">
        <references count="2">
          <reference field="1" count="1" selected="0">
            <x v="404"/>
          </reference>
          <reference field="2" count="1">
            <x v="198"/>
          </reference>
        </references>
      </pivotArea>
    </format>
    <format dxfId="1054">
      <pivotArea dataOnly="0" labelOnly="1" fieldPosition="0">
        <references count="2">
          <reference field="1" count="1" selected="0">
            <x v="282"/>
          </reference>
          <reference field="2" count="1">
            <x v="112"/>
          </reference>
        </references>
      </pivotArea>
    </format>
    <format dxfId="1055">
      <pivotArea dataOnly="0" labelOnly="1" fieldPosition="0">
        <references count="2">
          <reference field="1" count="1" selected="0">
            <x v="340"/>
          </reference>
          <reference field="2" count="1">
            <x v="139"/>
          </reference>
        </references>
      </pivotArea>
    </format>
    <format dxfId="1056">
      <pivotArea dataOnly="0" labelOnly="1" fieldPosition="0">
        <references count="2">
          <reference field="1" count="1" selected="0">
            <x v="161"/>
          </reference>
          <reference field="2" count="1">
            <x v="159"/>
          </reference>
        </references>
      </pivotArea>
    </format>
    <format dxfId="1057">
      <pivotArea dataOnly="0" labelOnly="1" fieldPosition="0">
        <references count="2">
          <reference field="1" count="1" selected="0">
            <x v="303"/>
          </reference>
          <reference field="2" count="1">
            <x v="88"/>
          </reference>
        </references>
      </pivotArea>
    </format>
    <format dxfId="1058">
      <pivotArea dataOnly="0" labelOnly="1" fieldPosition="0">
        <references count="2">
          <reference field="1" count="1" selected="0">
            <x v="193"/>
          </reference>
          <reference field="2" count="1">
            <x v="81"/>
          </reference>
        </references>
      </pivotArea>
    </format>
    <format dxfId="1059">
      <pivotArea dataOnly="0" labelOnly="1" fieldPosition="0">
        <references count="2">
          <reference field="1" count="1" selected="0">
            <x v="240"/>
          </reference>
          <reference field="2" count="1">
            <x v="46"/>
          </reference>
        </references>
      </pivotArea>
    </format>
    <format dxfId="1060">
      <pivotArea dataOnly="0" labelOnly="1" fieldPosition="0">
        <references count="2">
          <reference field="1" count="1" selected="0">
            <x v="298"/>
          </reference>
          <reference field="2" count="1">
            <x v="265"/>
          </reference>
        </references>
      </pivotArea>
    </format>
    <format dxfId="1061">
      <pivotArea dataOnly="0" labelOnly="1" fieldPosition="0">
        <references count="2">
          <reference field="1" count="1" selected="0">
            <x v="381"/>
          </reference>
          <reference field="2" count="1">
            <x v="183"/>
          </reference>
        </references>
      </pivotArea>
    </format>
    <format dxfId="1062">
      <pivotArea dataOnly="0" labelOnly="1" fieldPosition="0">
        <references count="2">
          <reference field="1" count="1" selected="0">
            <x v="453"/>
          </reference>
          <reference field="2" count="1">
            <x v="78"/>
          </reference>
        </references>
      </pivotArea>
    </format>
    <format dxfId="1063">
      <pivotArea dataOnly="0" labelOnly="1" fieldPosition="0">
        <references count="2">
          <reference field="1" count="1" selected="0">
            <x v="486"/>
          </reference>
          <reference field="2" count="1">
            <x v="143"/>
          </reference>
        </references>
      </pivotArea>
    </format>
    <format dxfId="1064">
      <pivotArea dataOnly="0" labelOnly="1" fieldPosition="0">
        <references count="2">
          <reference field="1" count="1" selected="0">
            <x v="205"/>
          </reference>
          <reference field="2" count="1">
            <x v="178"/>
          </reference>
        </references>
      </pivotArea>
    </format>
    <format dxfId="1065">
      <pivotArea dataOnly="0" labelOnly="1" fieldPosition="0">
        <references count="2">
          <reference field="1" count="1" selected="0">
            <x v="534"/>
          </reference>
          <reference field="2" count="1">
            <x v="204"/>
          </reference>
        </references>
      </pivotArea>
    </format>
    <format dxfId="1066">
      <pivotArea dataOnly="0" labelOnly="1" fieldPosition="0">
        <references count="2">
          <reference field="1" count="1" selected="0">
            <x v="259"/>
          </reference>
          <reference field="2" count="1">
            <x v="144"/>
          </reference>
        </references>
      </pivotArea>
    </format>
    <format dxfId="1067">
      <pivotArea dataOnly="0" labelOnly="1" fieldPosition="0">
        <references count="2">
          <reference field="1" count="1" selected="0">
            <x v="147"/>
          </reference>
          <reference field="2" count="1">
            <x v="141"/>
          </reference>
        </references>
      </pivotArea>
    </format>
    <format dxfId="1068">
      <pivotArea dataOnly="0" labelOnly="1" fieldPosition="0">
        <references count="2">
          <reference field="1" count="1" selected="0">
            <x v="41"/>
          </reference>
          <reference field="2" count="1">
            <x v="125"/>
          </reference>
        </references>
      </pivotArea>
    </format>
    <format dxfId="1069">
      <pivotArea dataOnly="0" labelOnly="1" fieldPosition="0">
        <references count="2">
          <reference field="1" count="1" selected="0">
            <x v="440"/>
          </reference>
          <reference field="2" count="1">
            <x v="14"/>
          </reference>
        </references>
      </pivotArea>
    </format>
    <format dxfId="1070">
      <pivotArea dataOnly="0" labelOnly="1" fieldPosition="0">
        <references count="2">
          <reference field="1" count="1" selected="0">
            <x v="177"/>
          </reference>
          <reference field="2" count="1">
            <x v="230"/>
          </reference>
        </references>
      </pivotArea>
    </format>
    <format dxfId="1071">
      <pivotArea dataOnly="0" labelOnly="1" fieldPosition="0">
        <references count="2">
          <reference field="1" count="1" selected="0">
            <x v="82"/>
          </reference>
          <reference field="2" count="1">
            <x v="144"/>
          </reference>
        </references>
      </pivotArea>
    </format>
    <format dxfId="1072">
      <pivotArea dataOnly="0" labelOnly="1" fieldPosition="0">
        <references count="2">
          <reference field="1" count="1" selected="0">
            <x v="150"/>
          </reference>
          <reference field="2" count="1">
            <x v="45"/>
          </reference>
        </references>
      </pivotArea>
    </format>
    <format dxfId="1073">
      <pivotArea dataOnly="0" labelOnly="1" fieldPosition="0">
        <references count="2">
          <reference field="1" count="1" selected="0">
            <x v="328"/>
          </reference>
          <reference field="2" count="1">
            <x v="55"/>
          </reference>
        </references>
      </pivotArea>
    </format>
    <format dxfId="1074">
      <pivotArea dataOnly="0" labelOnly="1" fieldPosition="0">
        <references count="2">
          <reference field="1" count="1" selected="0">
            <x v="308"/>
          </reference>
          <reference field="2" count="1">
            <x v="27"/>
          </reference>
        </references>
      </pivotArea>
    </format>
    <format dxfId="1075">
      <pivotArea dataOnly="0" labelOnly="1" fieldPosition="0">
        <references count="2">
          <reference field="1" count="1" selected="0">
            <x v="602"/>
          </reference>
          <reference field="2" count="1">
            <x v="187"/>
          </reference>
        </references>
      </pivotArea>
    </format>
    <format dxfId="1076">
      <pivotArea dataOnly="0" labelOnly="1" fieldPosition="0">
        <references count="2">
          <reference field="1" count="1" selected="0">
            <x v="268"/>
          </reference>
          <reference field="2" count="1">
            <x v="48"/>
          </reference>
        </references>
      </pivotArea>
    </format>
    <format dxfId="1077">
      <pivotArea dataOnly="0" labelOnly="1" fieldPosition="0">
        <references count="2">
          <reference field="1" count="1" selected="0">
            <x v="265"/>
          </reference>
          <reference field="2" count="1">
            <x v="154"/>
          </reference>
        </references>
      </pivotArea>
    </format>
    <format dxfId="1078">
      <pivotArea dataOnly="0" labelOnly="1" fieldPosition="0">
        <references count="2">
          <reference field="1" count="1" selected="0">
            <x v="290"/>
          </reference>
          <reference field="2" count="1">
            <x v="186"/>
          </reference>
        </references>
      </pivotArea>
    </format>
    <format dxfId="1079">
      <pivotArea dataOnly="0" labelOnly="1" fieldPosition="0">
        <references count="2">
          <reference field="1" count="1" selected="0">
            <x v="354"/>
          </reference>
          <reference field="2" count="1">
            <x v="210"/>
          </reference>
        </references>
      </pivotArea>
    </format>
    <format dxfId="1080">
      <pivotArea dataOnly="0" labelOnly="1" fieldPosition="0">
        <references count="2">
          <reference field="1" count="1" selected="0">
            <x v="358"/>
          </reference>
          <reference field="2" count="1">
            <x v="271"/>
          </reference>
        </references>
      </pivotArea>
    </format>
    <format dxfId="1081">
      <pivotArea dataOnly="0" labelOnly="1" fieldPosition="0">
        <references count="2">
          <reference field="1" count="1" selected="0">
            <x v="55"/>
          </reference>
          <reference field="2" count="1">
            <x v="208"/>
          </reference>
        </references>
      </pivotArea>
    </format>
    <format dxfId="1082">
      <pivotArea dataOnly="0" labelOnly="1" fieldPosition="0">
        <references count="2">
          <reference field="1" count="1" selected="0">
            <x v="137"/>
          </reference>
          <reference field="2" count="1">
            <x v="143"/>
          </reference>
        </references>
      </pivotArea>
    </format>
    <format dxfId="1083">
      <pivotArea dataOnly="0" labelOnly="1" fieldPosition="0">
        <references count="2">
          <reference field="1" count="1" selected="0">
            <x v="341"/>
          </reference>
          <reference field="2" count="1">
            <x v="206"/>
          </reference>
        </references>
      </pivotArea>
    </format>
    <format dxfId="1084">
      <pivotArea dataOnly="0" labelOnly="1" fieldPosition="0">
        <references count="2">
          <reference field="1" count="1" selected="0">
            <x v="6"/>
          </reference>
          <reference field="2" count="1">
            <x v="144"/>
          </reference>
        </references>
      </pivotArea>
    </format>
    <format dxfId="1085">
      <pivotArea dataOnly="0" labelOnly="1" fieldPosition="0">
        <references count="2">
          <reference field="1" count="1" selected="0">
            <x v="249"/>
          </reference>
          <reference field="2" count="1">
            <x v="166"/>
          </reference>
        </references>
      </pivotArea>
    </format>
    <format dxfId="1086">
      <pivotArea dataOnly="0" labelOnly="1" fieldPosition="0">
        <references count="2">
          <reference field="1" count="1" selected="0">
            <x v="192"/>
          </reference>
          <reference field="2" count="1">
            <x v="158"/>
          </reference>
        </references>
      </pivotArea>
    </format>
    <format dxfId="1087">
      <pivotArea dataOnly="0" labelOnly="1" fieldPosition="0">
        <references count="2">
          <reference field="1" count="1" selected="0">
            <x v="409"/>
          </reference>
          <reference field="2" count="1">
            <x v="153"/>
          </reference>
        </references>
      </pivotArea>
    </format>
    <format dxfId="1088">
      <pivotArea dataOnly="0" labelOnly="1" fieldPosition="0">
        <references count="2">
          <reference field="1" count="1" selected="0">
            <x v="598"/>
          </reference>
          <reference field="2" count="1">
            <x v="18"/>
          </reference>
        </references>
      </pivotArea>
    </format>
    <format dxfId="1089">
      <pivotArea dataOnly="0" labelOnly="1" fieldPosition="0">
        <references count="2">
          <reference field="1" count="1" selected="0">
            <x v="360"/>
          </reference>
          <reference field="2" count="1">
            <x v="192"/>
          </reference>
        </references>
      </pivotArea>
    </format>
    <format dxfId="1090">
      <pivotArea dataOnly="0" labelOnly="1" fieldPosition="0">
        <references count="2">
          <reference field="1" count="1" selected="0">
            <x v="456"/>
          </reference>
          <reference field="2" count="1">
            <x v="130"/>
          </reference>
        </references>
      </pivotArea>
    </format>
    <format dxfId="1091">
      <pivotArea dataOnly="0" labelOnly="1" fieldPosition="0">
        <references count="2">
          <reference field="1" count="1" selected="0">
            <x v="365"/>
          </reference>
          <reference field="2" count="1">
            <x v="168"/>
          </reference>
        </references>
      </pivotArea>
    </format>
    <format dxfId="1092">
      <pivotArea dataOnly="0" labelOnly="1" fieldPosition="0">
        <references count="2">
          <reference field="1" count="1" selected="0">
            <x v="229"/>
          </reference>
          <reference field="2" count="1">
            <x v="229"/>
          </reference>
        </references>
      </pivotArea>
    </format>
    <format dxfId="1093">
      <pivotArea dataOnly="0" labelOnly="1" fieldPosition="0">
        <references count="2">
          <reference field="1" count="1" selected="0">
            <x v="433"/>
          </reference>
          <reference field="2" count="1">
            <x v="232"/>
          </reference>
        </references>
      </pivotArea>
    </format>
    <format dxfId="1094">
      <pivotArea dataOnly="0" labelOnly="1" fieldPosition="0">
        <references count="2">
          <reference field="1" count="1" selected="0">
            <x v="270"/>
          </reference>
          <reference field="2" count="1">
            <x v="193"/>
          </reference>
        </references>
      </pivotArea>
    </format>
    <format dxfId="1095">
      <pivotArea dataOnly="0" labelOnly="1" outline="0" fieldPosition="0">
        <references count="1">
          <reference field="0" count="1">
            <x v="1"/>
          </reference>
        </references>
      </pivotArea>
    </format>
    <format dxfId="1096">
      <pivotArea field="2" type="button" dataOnly="0" labelOnly="1" outline="0" axis="axisRow" fieldPosition="1"/>
    </format>
    <format dxfId="1097">
      <pivotArea dataOnly="0" labelOnly="1" fieldPosition="0">
        <references count="2">
          <reference field="1" count="1" selected="0">
            <x v="9"/>
          </reference>
          <reference field="2" count="1">
            <x v="161"/>
          </reference>
        </references>
      </pivotArea>
    </format>
    <format dxfId="1098">
      <pivotArea dataOnly="0" labelOnly="1" fieldPosition="0">
        <references count="2">
          <reference field="1" count="1" selected="0">
            <x v="550"/>
          </reference>
          <reference field="2" count="1">
            <x v="204"/>
          </reference>
        </references>
      </pivotArea>
    </format>
    <format dxfId="1099">
      <pivotArea dataOnly="0" labelOnly="1" fieldPosition="0">
        <references count="2">
          <reference field="1" count="1" selected="0">
            <x v="447"/>
          </reference>
          <reference field="2" count="1">
            <x v="112"/>
          </reference>
        </references>
      </pivotArea>
    </format>
    <format dxfId="1100">
      <pivotArea dataOnly="0" labelOnly="1" fieldPosition="0">
        <references count="2">
          <reference field="1" count="1" selected="0">
            <x v="18"/>
          </reference>
          <reference field="2" count="1">
            <x v="171"/>
          </reference>
        </references>
      </pivotArea>
    </format>
    <format dxfId="1101">
      <pivotArea dataOnly="0" labelOnly="1" fieldPosition="0">
        <references count="2">
          <reference field="1" count="1" selected="0">
            <x v="86"/>
          </reference>
          <reference field="2" count="1">
            <x v="149"/>
          </reference>
        </references>
      </pivotArea>
    </format>
    <format dxfId="1102">
      <pivotArea dataOnly="0" labelOnly="1" fieldPosition="0">
        <references count="2">
          <reference field="1" count="1" selected="0">
            <x v="310"/>
          </reference>
          <reference field="2" count="1">
            <x v="121"/>
          </reference>
        </references>
      </pivotArea>
    </format>
    <format dxfId="1103">
      <pivotArea dataOnly="0" labelOnly="1" fieldPosition="0">
        <references count="2">
          <reference field="1" count="1" selected="0">
            <x v="167"/>
          </reference>
          <reference field="2" count="1">
            <x v="54"/>
          </reference>
        </references>
      </pivotArea>
    </format>
    <format dxfId="1104">
      <pivotArea dataOnly="0" labelOnly="1" fieldPosition="0">
        <references count="2">
          <reference field="1" count="1" selected="0">
            <x v="563"/>
          </reference>
          <reference field="2" count="1">
            <x v="40"/>
          </reference>
        </references>
      </pivotArea>
    </format>
    <format dxfId="1105">
      <pivotArea dataOnly="0" labelOnly="1" fieldPosition="0">
        <references count="2">
          <reference field="1" count="1" selected="0">
            <x v="190"/>
          </reference>
          <reference field="2" count="1">
            <x v="106"/>
          </reference>
        </references>
      </pivotArea>
    </format>
    <format dxfId="1106">
      <pivotArea dataOnly="0" labelOnly="1" fieldPosition="0">
        <references count="2">
          <reference field="1" count="1" selected="0">
            <x v="226"/>
          </reference>
          <reference field="2" count="1">
            <x v="5"/>
          </reference>
        </references>
      </pivotArea>
    </format>
    <format dxfId="1107">
      <pivotArea dataOnly="0" labelOnly="1" fieldPosition="0">
        <references count="2">
          <reference field="1" count="1" selected="0">
            <x v="109"/>
          </reference>
          <reference field="2" count="1">
            <x v="178"/>
          </reference>
        </references>
      </pivotArea>
    </format>
    <format dxfId="1108">
      <pivotArea dataOnly="0" labelOnly="1" fieldPosition="0">
        <references count="2">
          <reference field="1" count="1" selected="0">
            <x v="294"/>
          </reference>
          <reference field="2" count="1">
            <x v="98"/>
          </reference>
        </references>
      </pivotArea>
    </format>
    <format dxfId="1109">
      <pivotArea dataOnly="0" labelOnly="1" fieldPosition="0">
        <references count="2">
          <reference field="1" count="1" selected="0">
            <x v="56"/>
          </reference>
          <reference field="2" count="1">
            <x v="87"/>
          </reference>
        </references>
      </pivotArea>
    </format>
    <format dxfId="1110">
      <pivotArea dataOnly="0" labelOnly="1" fieldPosition="0">
        <references count="2">
          <reference field="1" count="1" selected="0">
            <x v="275"/>
          </reference>
          <reference field="2" count="1">
            <x v="45"/>
          </reference>
        </references>
      </pivotArea>
    </format>
    <format dxfId="1111">
      <pivotArea dataOnly="0" labelOnly="1" fieldPosition="0">
        <references count="2">
          <reference field="1" count="1" selected="0">
            <x v="423"/>
          </reference>
          <reference field="2" count="1">
            <x v="110"/>
          </reference>
        </references>
      </pivotArea>
    </format>
    <format dxfId="1112">
      <pivotArea dataOnly="0" labelOnly="1" fieldPosition="0">
        <references count="2">
          <reference field="1" count="1" selected="0">
            <x v="326"/>
          </reference>
          <reference field="2" count="1">
            <x v="160"/>
          </reference>
        </references>
      </pivotArea>
    </format>
    <format dxfId="1113">
      <pivotArea dataOnly="0" labelOnly="1" fieldPosition="0">
        <references count="2">
          <reference field="1" count="1" selected="0">
            <x v="329"/>
          </reference>
          <reference field="2" count="1">
            <x v="50"/>
          </reference>
        </references>
      </pivotArea>
    </format>
    <format dxfId="1114">
      <pivotArea dataOnly="0" labelOnly="1" fieldPosition="0">
        <references count="2">
          <reference field="1" count="1" selected="0">
            <x v="218"/>
          </reference>
          <reference field="2" count="1">
            <x v="62"/>
          </reference>
        </references>
      </pivotArea>
    </format>
    <format dxfId="1115">
      <pivotArea dataOnly="0" labelOnly="1" fieldPosition="0">
        <references count="2">
          <reference field="1" count="1" selected="0">
            <x v="15"/>
          </reference>
          <reference field="2" count="1">
            <x v="163"/>
          </reference>
        </references>
      </pivotArea>
    </format>
    <format dxfId="1116">
      <pivotArea dataOnly="0" labelOnly="1" fieldPosition="0">
        <references count="2">
          <reference field="1" count="1" selected="0">
            <x v="254"/>
          </reference>
          <reference field="2" count="1">
            <x v="189"/>
          </reference>
        </references>
      </pivotArea>
    </format>
    <format dxfId="1117">
      <pivotArea dataOnly="0" labelOnly="1" fieldPosition="0">
        <references count="2">
          <reference field="1" count="1" selected="0">
            <x v="500"/>
          </reference>
          <reference field="2" count="1">
            <x v="50"/>
          </reference>
        </references>
      </pivotArea>
    </format>
    <format dxfId="1118">
      <pivotArea dataOnly="0" labelOnly="1" fieldPosition="0">
        <references count="2">
          <reference field="1" count="1" selected="0">
            <x v="562"/>
          </reference>
          <reference field="2" count="1">
            <x v="223"/>
          </reference>
        </references>
      </pivotArea>
    </format>
    <format dxfId="1119">
      <pivotArea dataOnly="0" labelOnly="1" fieldPosition="0">
        <references count="2">
          <reference field="1" count="1" selected="0">
            <x v="33"/>
          </reference>
          <reference field="2" count="1">
            <x v="52"/>
          </reference>
        </references>
      </pivotArea>
    </format>
    <format dxfId="1120">
      <pivotArea dataOnly="0" labelOnly="1" fieldPosition="0">
        <references count="2">
          <reference field="1" count="1" selected="0">
            <x v="363"/>
          </reference>
          <reference field="2" count="1">
            <x v="30"/>
          </reference>
        </references>
      </pivotArea>
    </format>
    <format dxfId="1121">
      <pivotArea dataOnly="0" labelOnly="1" fieldPosition="0">
        <references count="2">
          <reference field="1" count="1" selected="0">
            <x v="168"/>
          </reference>
          <reference field="2" count="1">
            <x v="125"/>
          </reference>
        </references>
      </pivotArea>
    </format>
    <format dxfId="1122">
      <pivotArea dataOnly="0" labelOnly="1" fieldPosition="0">
        <references count="2">
          <reference field="1" count="1" selected="0">
            <x v="63"/>
          </reference>
          <reference field="2" count="1">
            <x v="14"/>
          </reference>
        </references>
      </pivotArea>
    </format>
    <format dxfId="1123">
      <pivotArea dataOnly="0" labelOnly="1" fieldPosition="0">
        <references count="2">
          <reference field="1" count="1" selected="0">
            <x v="247"/>
          </reference>
          <reference field="2" count="1">
            <x v="164"/>
          </reference>
        </references>
      </pivotArea>
    </format>
    <format dxfId="1124">
      <pivotArea dataOnly="0" labelOnly="1" fieldPosition="0">
        <references count="2">
          <reference field="1" count="1" selected="0">
            <x v="250"/>
          </reference>
          <reference field="2" count="1">
            <x v="69"/>
          </reference>
        </references>
      </pivotArea>
    </format>
    <format dxfId="1125">
      <pivotArea dataOnly="0" labelOnly="1" fieldPosition="0">
        <references count="2">
          <reference field="1" count="1" selected="0">
            <x v="622"/>
          </reference>
          <reference field="2" count="1">
            <x v="56"/>
          </reference>
        </references>
      </pivotArea>
    </format>
    <format dxfId="1126">
      <pivotArea dataOnly="0" labelOnly="1" fieldPosition="0">
        <references count="2">
          <reference field="1" count="1" selected="0">
            <x v="286"/>
          </reference>
          <reference field="2" count="1">
            <x v="166"/>
          </reference>
        </references>
      </pivotArea>
    </format>
    <format dxfId="1127">
      <pivotArea dataOnly="0" labelOnly="1" fieldPosition="0">
        <references count="2">
          <reference field="1" count="1" selected="0">
            <x v="164"/>
          </reference>
          <reference field="2" count="1">
            <x v="32"/>
          </reference>
        </references>
      </pivotArea>
    </format>
    <format dxfId="1128">
      <pivotArea dataOnly="0" labelOnly="1" fieldPosition="0">
        <references count="2">
          <reference field="1" count="1" selected="0">
            <x v="580"/>
          </reference>
          <reference field="2" count="1">
            <x v="262"/>
          </reference>
        </references>
      </pivotArea>
    </format>
    <format dxfId="1129">
      <pivotArea dataOnly="0" labelOnly="1" fieldPosition="0">
        <references count="2">
          <reference field="1" count="1" selected="0">
            <x v="576"/>
          </reference>
          <reference field="2" count="1">
            <x v="78"/>
          </reference>
        </references>
      </pivotArea>
    </format>
    <format dxfId="1130">
      <pivotArea dataOnly="0" labelOnly="1" fieldPosition="0">
        <references count="2">
          <reference field="1" count="1" selected="0">
            <x v="80"/>
          </reference>
          <reference field="2" count="1">
            <x v="76"/>
          </reference>
        </references>
      </pivotArea>
    </format>
    <format dxfId="1131">
      <pivotArea dataOnly="0" labelOnly="1" fieldPosition="0">
        <references count="2">
          <reference field="1" count="1" selected="0">
            <x v="231"/>
          </reference>
          <reference field="2" count="1">
            <x v="208"/>
          </reference>
        </references>
      </pivotArea>
    </format>
    <format dxfId="1132">
      <pivotArea dataOnly="0" labelOnly="1" fieldPosition="0">
        <references count="2">
          <reference field="1" count="1" selected="0">
            <x v="375"/>
          </reference>
          <reference field="2" count="1">
            <x v="84"/>
          </reference>
        </references>
      </pivotArea>
    </format>
    <format dxfId="1133">
      <pivotArea dataOnly="0" labelOnly="1" fieldPosition="0">
        <references count="2">
          <reference field="1" count="1" selected="0">
            <x v="346"/>
          </reference>
          <reference field="2" count="1">
            <x v="52"/>
          </reference>
        </references>
      </pivotArea>
    </format>
    <format dxfId="1134">
      <pivotArea dataOnly="0" labelOnly="1" fieldPosition="0">
        <references count="2">
          <reference field="1" count="1" selected="0">
            <x v="586"/>
          </reference>
          <reference field="2" count="1">
            <x v="53"/>
          </reference>
        </references>
      </pivotArea>
    </format>
    <format dxfId="1135">
      <pivotArea dataOnly="0" labelOnly="1" fieldPosition="0">
        <references count="2">
          <reference field="1" count="1" selected="0">
            <x v="404"/>
          </reference>
          <reference field="2" count="1">
            <x v="198"/>
          </reference>
        </references>
      </pivotArea>
    </format>
    <format dxfId="1136">
      <pivotArea dataOnly="0" labelOnly="1" fieldPosition="0">
        <references count="2">
          <reference field="1" count="1" selected="0">
            <x v="282"/>
          </reference>
          <reference field="2" count="1">
            <x v="112"/>
          </reference>
        </references>
      </pivotArea>
    </format>
    <format dxfId="1137">
      <pivotArea dataOnly="0" labelOnly="1" fieldPosition="0">
        <references count="2">
          <reference field="1" count="1" selected="0">
            <x v="340"/>
          </reference>
          <reference field="2" count="1">
            <x v="139"/>
          </reference>
        </references>
      </pivotArea>
    </format>
    <format dxfId="1138">
      <pivotArea dataOnly="0" labelOnly="1" fieldPosition="0">
        <references count="2">
          <reference field="1" count="1" selected="0">
            <x v="161"/>
          </reference>
          <reference field="2" count="1">
            <x v="159"/>
          </reference>
        </references>
      </pivotArea>
    </format>
    <format dxfId="1139">
      <pivotArea dataOnly="0" labelOnly="1" fieldPosition="0">
        <references count="2">
          <reference field="1" count="1" selected="0">
            <x v="303"/>
          </reference>
          <reference field="2" count="1">
            <x v="88"/>
          </reference>
        </references>
      </pivotArea>
    </format>
    <format dxfId="1140">
      <pivotArea dataOnly="0" labelOnly="1" fieldPosition="0">
        <references count="2">
          <reference field="1" count="1" selected="0">
            <x v="193"/>
          </reference>
          <reference field="2" count="1">
            <x v="81"/>
          </reference>
        </references>
      </pivotArea>
    </format>
    <format dxfId="1141">
      <pivotArea dataOnly="0" labelOnly="1" fieldPosition="0">
        <references count="2">
          <reference field="1" count="1" selected="0">
            <x v="240"/>
          </reference>
          <reference field="2" count="1">
            <x v="46"/>
          </reference>
        </references>
      </pivotArea>
    </format>
    <format dxfId="1142">
      <pivotArea dataOnly="0" labelOnly="1" fieldPosition="0">
        <references count="2">
          <reference field="1" count="1" selected="0">
            <x v="298"/>
          </reference>
          <reference field="2" count="1">
            <x v="265"/>
          </reference>
        </references>
      </pivotArea>
    </format>
    <format dxfId="1143">
      <pivotArea dataOnly="0" labelOnly="1" fieldPosition="0">
        <references count="2">
          <reference field="1" count="1" selected="0">
            <x v="381"/>
          </reference>
          <reference field="2" count="1">
            <x v="183"/>
          </reference>
        </references>
      </pivotArea>
    </format>
    <format dxfId="1144">
      <pivotArea dataOnly="0" labelOnly="1" fieldPosition="0">
        <references count="2">
          <reference field="1" count="1" selected="0">
            <x v="453"/>
          </reference>
          <reference field="2" count="1">
            <x v="78"/>
          </reference>
        </references>
      </pivotArea>
    </format>
    <format dxfId="1145">
      <pivotArea dataOnly="0" labelOnly="1" fieldPosition="0">
        <references count="2">
          <reference field="1" count="1" selected="0">
            <x v="486"/>
          </reference>
          <reference field="2" count="1">
            <x v="143"/>
          </reference>
        </references>
      </pivotArea>
    </format>
    <format dxfId="1146">
      <pivotArea dataOnly="0" labelOnly="1" fieldPosition="0">
        <references count="2">
          <reference field="1" count="1" selected="0">
            <x v="205"/>
          </reference>
          <reference field="2" count="1">
            <x v="178"/>
          </reference>
        </references>
      </pivotArea>
    </format>
    <format dxfId="1147">
      <pivotArea dataOnly="0" labelOnly="1" fieldPosition="0">
        <references count="2">
          <reference field="1" count="1" selected="0">
            <x v="534"/>
          </reference>
          <reference field="2" count="1">
            <x v="204"/>
          </reference>
        </references>
      </pivotArea>
    </format>
    <format dxfId="1148">
      <pivotArea dataOnly="0" labelOnly="1" fieldPosition="0">
        <references count="2">
          <reference field="1" count="1" selected="0">
            <x v="259"/>
          </reference>
          <reference field="2" count="1">
            <x v="144"/>
          </reference>
        </references>
      </pivotArea>
    </format>
    <format dxfId="1149">
      <pivotArea dataOnly="0" labelOnly="1" fieldPosition="0">
        <references count="2">
          <reference field="1" count="1" selected="0">
            <x v="147"/>
          </reference>
          <reference field="2" count="1">
            <x v="141"/>
          </reference>
        </references>
      </pivotArea>
    </format>
    <format dxfId="1150">
      <pivotArea dataOnly="0" labelOnly="1" fieldPosition="0">
        <references count="2">
          <reference field="1" count="1" selected="0">
            <x v="41"/>
          </reference>
          <reference field="2" count="1">
            <x v="125"/>
          </reference>
        </references>
      </pivotArea>
    </format>
    <format dxfId="1151">
      <pivotArea dataOnly="0" labelOnly="1" fieldPosition="0">
        <references count="2">
          <reference field="1" count="1" selected="0">
            <x v="440"/>
          </reference>
          <reference field="2" count="1">
            <x v="14"/>
          </reference>
        </references>
      </pivotArea>
    </format>
    <format dxfId="1152">
      <pivotArea dataOnly="0" labelOnly="1" fieldPosition="0">
        <references count="2">
          <reference field="1" count="1" selected="0">
            <x v="177"/>
          </reference>
          <reference field="2" count="1">
            <x v="230"/>
          </reference>
        </references>
      </pivotArea>
    </format>
    <format dxfId="1153">
      <pivotArea dataOnly="0" labelOnly="1" fieldPosition="0">
        <references count="2">
          <reference field="1" count="1" selected="0">
            <x v="82"/>
          </reference>
          <reference field="2" count="1">
            <x v="144"/>
          </reference>
        </references>
      </pivotArea>
    </format>
    <format dxfId="1154">
      <pivotArea dataOnly="0" labelOnly="1" fieldPosition="0">
        <references count="2">
          <reference field="1" count="1" selected="0">
            <x v="150"/>
          </reference>
          <reference field="2" count="1">
            <x v="45"/>
          </reference>
        </references>
      </pivotArea>
    </format>
    <format dxfId="1155">
      <pivotArea dataOnly="0" labelOnly="1" fieldPosition="0">
        <references count="2">
          <reference field="1" count="1" selected="0">
            <x v="328"/>
          </reference>
          <reference field="2" count="1">
            <x v="55"/>
          </reference>
        </references>
      </pivotArea>
    </format>
    <format dxfId="1156">
      <pivotArea dataOnly="0" labelOnly="1" fieldPosition="0">
        <references count="2">
          <reference field="1" count="1" selected="0">
            <x v="308"/>
          </reference>
          <reference field="2" count="1">
            <x v="27"/>
          </reference>
        </references>
      </pivotArea>
    </format>
    <format dxfId="1157">
      <pivotArea dataOnly="0" labelOnly="1" fieldPosition="0">
        <references count="2">
          <reference field="1" count="1" selected="0">
            <x v="602"/>
          </reference>
          <reference field="2" count="1">
            <x v="187"/>
          </reference>
        </references>
      </pivotArea>
    </format>
    <format dxfId="1158">
      <pivotArea dataOnly="0" labelOnly="1" fieldPosition="0">
        <references count="2">
          <reference field="1" count="1" selected="0">
            <x v="268"/>
          </reference>
          <reference field="2" count="1">
            <x v="48"/>
          </reference>
        </references>
      </pivotArea>
    </format>
    <format dxfId="1159">
      <pivotArea dataOnly="0" labelOnly="1" fieldPosition="0">
        <references count="2">
          <reference field="1" count="1" selected="0">
            <x v="265"/>
          </reference>
          <reference field="2" count="1">
            <x v="154"/>
          </reference>
        </references>
      </pivotArea>
    </format>
    <format dxfId="1160">
      <pivotArea dataOnly="0" labelOnly="1" fieldPosition="0">
        <references count="2">
          <reference field="1" count="1" selected="0">
            <x v="290"/>
          </reference>
          <reference field="2" count="1">
            <x v="186"/>
          </reference>
        </references>
      </pivotArea>
    </format>
    <format dxfId="1161">
      <pivotArea dataOnly="0" labelOnly="1" fieldPosition="0">
        <references count="2">
          <reference field="1" count="1" selected="0">
            <x v="354"/>
          </reference>
          <reference field="2" count="1">
            <x v="210"/>
          </reference>
        </references>
      </pivotArea>
    </format>
    <format dxfId="1162">
      <pivotArea dataOnly="0" labelOnly="1" fieldPosition="0">
        <references count="2">
          <reference field="1" count="1" selected="0">
            <x v="358"/>
          </reference>
          <reference field="2" count="1">
            <x v="271"/>
          </reference>
        </references>
      </pivotArea>
    </format>
    <format dxfId="1163">
      <pivotArea dataOnly="0" labelOnly="1" fieldPosition="0">
        <references count="2">
          <reference field="1" count="1" selected="0">
            <x v="55"/>
          </reference>
          <reference field="2" count="1">
            <x v="208"/>
          </reference>
        </references>
      </pivotArea>
    </format>
    <format dxfId="1164">
      <pivotArea dataOnly="0" labelOnly="1" fieldPosition="0">
        <references count="2">
          <reference field="1" count="1" selected="0">
            <x v="137"/>
          </reference>
          <reference field="2" count="1">
            <x v="143"/>
          </reference>
        </references>
      </pivotArea>
    </format>
    <format dxfId="1165">
      <pivotArea dataOnly="0" labelOnly="1" fieldPosition="0">
        <references count="2">
          <reference field="1" count="1" selected="0">
            <x v="341"/>
          </reference>
          <reference field="2" count="1">
            <x v="206"/>
          </reference>
        </references>
      </pivotArea>
    </format>
    <format dxfId="1166">
      <pivotArea dataOnly="0" labelOnly="1" fieldPosition="0">
        <references count="2">
          <reference field="1" count="1" selected="0">
            <x v="6"/>
          </reference>
          <reference field="2" count="1">
            <x v="144"/>
          </reference>
        </references>
      </pivotArea>
    </format>
    <format dxfId="1167">
      <pivotArea dataOnly="0" labelOnly="1" fieldPosition="0">
        <references count="2">
          <reference field="1" count="1" selected="0">
            <x v="249"/>
          </reference>
          <reference field="2" count="1">
            <x v="166"/>
          </reference>
        </references>
      </pivotArea>
    </format>
    <format dxfId="1168">
      <pivotArea dataOnly="0" labelOnly="1" fieldPosition="0">
        <references count="2">
          <reference field="1" count="1" selected="0">
            <x v="192"/>
          </reference>
          <reference field="2" count="1">
            <x v="158"/>
          </reference>
        </references>
      </pivotArea>
    </format>
    <format dxfId="1169">
      <pivotArea dataOnly="0" labelOnly="1" fieldPosition="0">
        <references count="2">
          <reference field="1" count="1" selected="0">
            <x v="409"/>
          </reference>
          <reference field="2" count="1">
            <x v="153"/>
          </reference>
        </references>
      </pivotArea>
    </format>
    <format dxfId="1170">
      <pivotArea dataOnly="0" labelOnly="1" fieldPosition="0">
        <references count="2">
          <reference field="1" count="1" selected="0">
            <x v="598"/>
          </reference>
          <reference field="2" count="1">
            <x v="18"/>
          </reference>
        </references>
      </pivotArea>
    </format>
    <format dxfId="1171">
      <pivotArea dataOnly="0" labelOnly="1" fieldPosition="0">
        <references count="2">
          <reference field="1" count="1" selected="0">
            <x v="360"/>
          </reference>
          <reference field="2" count="1">
            <x v="192"/>
          </reference>
        </references>
      </pivotArea>
    </format>
    <format dxfId="1172">
      <pivotArea dataOnly="0" labelOnly="1" fieldPosition="0">
        <references count="2">
          <reference field="1" count="1" selected="0">
            <x v="456"/>
          </reference>
          <reference field="2" count="1">
            <x v="130"/>
          </reference>
        </references>
      </pivotArea>
    </format>
    <format dxfId="1173">
      <pivotArea dataOnly="0" labelOnly="1" fieldPosition="0">
        <references count="2">
          <reference field="1" count="1" selected="0">
            <x v="365"/>
          </reference>
          <reference field="2" count="1">
            <x v="168"/>
          </reference>
        </references>
      </pivotArea>
    </format>
    <format dxfId="1174">
      <pivotArea dataOnly="0" labelOnly="1" fieldPosition="0">
        <references count="2">
          <reference field="1" count="1" selected="0">
            <x v="229"/>
          </reference>
          <reference field="2" count="1">
            <x v="229"/>
          </reference>
        </references>
      </pivotArea>
    </format>
    <format dxfId="1175">
      <pivotArea dataOnly="0" labelOnly="1" fieldPosition="0">
        <references count="2">
          <reference field="1" count="1" selected="0">
            <x v="433"/>
          </reference>
          <reference field="2" count="1">
            <x v="232"/>
          </reference>
        </references>
      </pivotArea>
    </format>
    <format dxfId="1176">
      <pivotArea dataOnly="0" labelOnly="1" fieldPosition="0">
        <references count="2">
          <reference field="1" count="1" selected="0">
            <x v="270"/>
          </reference>
          <reference field="2" count="1">
            <x v="193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4" iMeasureFld="6">
      <autoFilter ref="A1">
        <filterColumn colId="0">
          <top10 val="80" filterVal="80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20CD0B-35E0-418B-844E-66AF7A2F1FA6}" name="PivotTable4" cacheId="1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4" indent="0" outline="1" outlineData="1" multipleFieldFilters="0">
  <location ref="A43:J55" firstHeaderRow="0" firstDataRow="1" firstDataCol="1" rowPageCount="2" colPageCount="1"/>
  <pivotFields count="24">
    <pivotField axis="axisPage" showAll="0">
      <items count="5">
        <item x="0"/>
        <item x="1"/>
        <item m="1" x="3"/>
        <item x="2"/>
        <item t="default"/>
      </items>
    </pivotField>
    <pivotField axis="axisRow" outline="0" showAll="0" measureFilter="1" defaultSubtotal="0">
      <items count="658">
        <item x="320"/>
        <item x="319"/>
        <item x="315"/>
        <item x="310"/>
        <item x="300"/>
        <item x="297"/>
        <item x="296"/>
        <item x="295"/>
        <item x="294"/>
        <item x="293"/>
        <item x="292"/>
        <item x="291"/>
        <item x="289"/>
        <item x="288"/>
        <item x="287"/>
        <item x="283"/>
        <item x="282"/>
        <item x="279"/>
        <item x="278"/>
        <item x="275"/>
        <item x="272"/>
        <item x="270"/>
        <item x="269"/>
        <item x="264"/>
        <item x="259"/>
        <item m="1" x="657"/>
        <item x="257"/>
        <item x="253"/>
        <item x="252"/>
        <item x="250"/>
        <item x="249"/>
        <item x="248"/>
        <item x="246"/>
        <item x="245"/>
        <item x="242"/>
        <item x="241"/>
        <item x="239"/>
        <item x="233"/>
        <item x="232"/>
        <item x="231"/>
        <item x="230"/>
        <item x="229"/>
        <item x="226"/>
        <item x="225"/>
        <item x="224"/>
        <item x="223"/>
        <item x="222"/>
        <item x="221"/>
        <item x="220"/>
        <item x="219"/>
        <item x="215"/>
        <item x="213"/>
        <item x="212"/>
        <item x="211"/>
        <item x="210"/>
        <item x="209"/>
        <item x="206"/>
        <item x="205"/>
        <item x="200"/>
        <item x="199"/>
        <item x="198"/>
        <item x="195"/>
        <item x="194"/>
        <item x="191"/>
        <item x="187"/>
        <item x="185"/>
        <item x="183"/>
        <item x="180"/>
        <item x="179"/>
        <item x="178"/>
        <item x="177"/>
        <item x="176"/>
        <item x="175"/>
        <item x="173"/>
        <item x="172"/>
        <item x="170"/>
        <item x="168"/>
        <item x="160"/>
        <item x="158"/>
        <item x="155"/>
        <item x="150"/>
        <item x="149"/>
        <item x="148"/>
        <item x="146"/>
        <item x="140"/>
        <item x="138"/>
        <item x="137"/>
        <item x="136"/>
        <item x="135"/>
        <item x="134"/>
        <item x="133"/>
        <item x="132"/>
        <item x="131"/>
        <item m="1" x="646"/>
        <item x="128"/>
        <item x="126"/>
        <item x="125"/>
        <item x="123"/>
        <item x="122"/>
        <item x="120"/>
        <item x="118"/>
        <item x="117"/>
        <item x="116"/>
        <item x="112"/>
        <item x="110"/>
        <item x="109"/>
        <item x="100"/>
        <item x="97"/>
        <item x="96"/>
        <item x="95"/>
        <item x="93"/>
        <item x="90"/>
        <item x="89"/>
        <item x="86"/>
        <item x="82"/>
        <item x="81"/>
        <item x="79"/>
        <item x="77"/>
        <item x="74"/>
        <item x="68"/>
        <item x="67"/>
        <item x="66"/>
        <item x="65"/>
        <item x="64"/>
        <item x="63"/>
        <item x="59"/>
        <item x="57"/>
        <item x="56"/>
        <item x="54"/>
        <item x="53"/>
        <item x="52"/>
        <item x="50"/>
        <item x="49"/>
        <item x="47"/>
        <item x="46"/>
        <item x="45"/>
        <item x="44"/>
        <item x="42"/>
        <item x="39"/>
        <item x="36"/>
        <item x="32"/>
        <item x="27"/>
        <item x="21"/>
        <item x="20"/>
        <item x="19"/>
        <item x="17"/>
        <item x="16"/>
        <item x="11"/>
        <item x="6"/>
        <item x="5"/>
        <item x="4"/>
        <item x="3"/>
        <item x="2"/>
        <item x="1"/>
        <item m="1" x="644"/>
        <item x="638"/>
        <item x="636"/>
        <item x="633"/>
        <item x="631"/>
        <item x="630"/>
        <item x="627"/>
        <item x="626"/>
        <item x="623"/>
        <item x="622"/>
        <item x="620"/>
        <item x="619"/>
        <item x="617"/>
        <item x="613"/>
        <item x="612"/>
        <item x="610"/>
        <item x="607"/>
        <item x="605"/>
        <item x="604"/>
        <item m="1" x="650"/>
        <item x="593"/>
        <item m="1" x="653"/>
        <item x="592"/>
        <item x="590"/>
        <item x="588"/>
        <item x="586"/>
        <item m="1" x="656"/>
        <item x="585"/>
        <item x="584"/>
        <item x="583"/>
        <item x="582"/>
        <item x="579"/>
        <item x="578"/>
        <item x="575"/>
        <item x="574"/>
        <item x="571"/>
        <item x="569"/>
        <item x="568"/>
        <item x="564"/>
        <item x="562"/>
        <item x="561"/>
        <item x="560"/>
        <item x="559"/>
        <item x="556"/>
        <item x="554"/>
        <item x="553"/>
        <item x="552"/>
        <item x="551"/>
        <item x="549"/>
        <item x="548"/>
        <item x="543"/>
        <item x="540"/>
        <item x="538"/>
        <item x="535"/>
        <item x="533"/>
        <item x="527"/>
        <item x="526"/>
        <item x="524"/>
        <item x="523"/>
        <item x="522"/>
        <item x="521"/>
        <item x="519"/>
        <item x="518"/>
        <item x="515"/>
        <item m="1" x="654"/>
        <item x="514"/>
        <item x="513"/>
        <item x="511"/>
        <item x="510"/>
        <item x="509"/>
        <item x="508"/>
        <item x="507"/>
        <item x="504"/>
        <item x="503"/>
        <item x="502"/>
        <item x="500"/>
        <item x="498"/>
        <item x="495"/>
        <item x="493"/>
        <item x="492"/>
        <item x="491"/>
        <item x="489"/>
        <item x="487"/>
        <item x="486"/>
        <item m="1" x="649"/>
        <item x="485"/>
        <item x="483"/>
        <item x="478"/>
        <item x="476"/>
        <item x="475"/>
        <item x="473"/>
        <item x="472"/>
        <item x="471"/>
        <item m="1" x="652"/>
        <item x="467"/>
        <item x="466"/>
        <item x="464"/>
        <item x="463"/>
        <item x="462"/>
        <item x="461"/>
        <item x="459"/>
        <item x="458"/>
        <item x="454"/>
        <item x="452"/>
        <item x="449"/>
        <item x="447"/>
        <item x="444"/>
        <item x="439"/>
        <item x="438"/>
        <item x="437"/>
        <item x="435"/>
        <item x="427"/>
        <item x="422"/>
        <item x="421"/>
        <item x="419"/>
        <item x="416"/>
        <item x="414"/>
        <item x="413"/>
        <item x="410"/>
        <item x="408"/>
        <item x="406"/>
        <item x="402"/>
        <item x="400"/>
        <item x="399"/>
        <item x="398"/>
        <item x="397"/>
        <item x="395"/>
        <item x="394"/>
        <item x="393"/>
        <item x="392"/>
        <item x="391"/>
        <item x="390"/>
        <item x="387"/>
        <item x="385"/>
        <item x="382"/>
        <item x="380"/>
        <item x="379"/>
        <item x="378"/>
        <item x="375"/>
        <item x="374"/>
        <item x="372"/>
        <item x="370"/>
        <item x="368"/>
        <item x="367"/>
        <item x="366"/>
        <item x="365"/>
        <item x="364"/>
        <item x="363"/>
        <item x="362"/>
        <item x="358"/>
        <item x="353"/>
        <item x="352"/>
        <item x="351"/>
        <item x="350"/>
        <item x="349"/>
        <item x="347"/>
        <item x="346"/>
        <item x="345"/>
        <item x="344"/>
        <item x="343"/>
        <item x="342"/>
        <item x="340"/>
        <item x="337"/>
        <item x="336"/>
        <item x="334"/>
        <item x="333"/>
        <item x="332"/>
        <item x="331"/>
        <item x="329"/>
        <item x="328"/>
        <item x="327"/>
        <item x="326"/>
        <item x="323"/>
        <item x="322"/>
        <item x="321"/>
        <item x="448"/>
        <item x="542"/>
        <item x="536"/>
        <item x="143"/>
        <item x="84"/>
        <item x="15"/>
        <item x="73"/>
        <item x="35"/>
        <item x="572"/>
        <item x="602"/>
        <item x="455"/>
        <item x="236"/>
        <item x="587"/>
        <item x="78"/>
        <item x="34"/>
        <item x="262"/>
        <item x="520"/>
        <item x="573"/>
        <item x="628"/>
        <item x="376"/>
        <item x="280"/>
        <item x="436"/>
        <item x="255"/>
        <item x="102"/>
        <item x="558"/>
        <item x="254"/>
        <item x="266"/>
        <item x="594"/>
        <item x="111"/>
        <item x="442"/>
        <item x="12"/>
        <item x="22"/>
        <item x="24"/>
        <item x="25"/>
        <item x="26"/>
        <item x="38"/>
        <item x="43"/>
        <item x="55"/>
        <item x="72"/>
        <item x="85"/>
        <item x="87"/>
        <item x="94"/>
        <item x="99"/>
        <item x="103"/>
        <item x="107"/>
        <item x="124"/>
        <item x="130"/>
        <item x="139"/>
        <item x="145"/>
        <item x="153"/>
        <item x="157"/>
        <item x="159"/>
        <item x="161"/>
        <item x="164"/>
        <item x="166"/>
        <item x="169"/>
        <item x="184"/>
        <item x="193"/>
        <item x="196"/>
        <item x="217"/>
        <item x="218"/>
        <item x="227"/>
        <item x="228"/>
        <item x="258"/>
        <item x="265"/>
        <item x="267"/>
        <item x="271"/>
        <item x="274"/>
        <item x="290"/>
        <item x="298"/>
        <item x="301"/>
        <item x="312"/>
        <item x="313"/>
        <item x="314"/>
        <item x="317"/>
        <item x="318"/>
        <item x="335"/>
        <item x="338"/>
        <item x="341"/>
        <item x="354"/>
        <item m="1" x="645"/>
        <item x="360"/>
        <item x="373"/>
        <item x="383"/>
        <item x="389"/>
        <item x="412"/>
        <item m="1" x="640"/>
        <item x="420"/>
        <item x="423"/>
        <item x="428"/>
        <item x="434"/>
        <item x="440"/>
        <item x="441"/>
        <item x="443"/>
        <item x="445"/>
        <item x="453"/>
        <item x="460"/>
        <item x="465"/>
        <item x="469"/>
        <item x="479"/>
        <item x="482"/>
        <item x="490"/>
        <item x="496"/>
        <item x="499"/>
        <item x="506"/>
        <item x="512"/>
        <item x="516"/>
        <item x="525"/>
        <item x="530"/>
        <item x="541"/>
        <item x="555"/>
        <item x="567"/>
        <item x="580"/>
        <item x="596"/>
        <item x="603"/>
        <item x="608"/>
        <item x="609"/>
        <item x="614"/>
        <item x="615"/>
        <item x="48"/>
        <item x="121"/>
        <item x="147"/>
        <item x="152"/>
        <item x="163"/>
        <item x="165"/>
        <item x="189"/>
        <item x="190"/>
        <item x="192"/>
        <item m="1" x="641"/>
        <item x="240"/>
        <item x="244"/>
        <item x="263"/>
        <item x="276"/>
        <item x="277"/>
        <item x="286"/>
        <item x="325"/>
        <item x="339"/>
        <item x="348"/>
        <item x="359"/>
        <item x="369"/>
        <item m="1" x="643"/>
        <item x="386"/>
        <item x="388"/>
        <item m="1" x="651"/>
        <item x="403"/>
        <item x="407"/>
        <item x="424"/>
        <item x="425"/>
        <item x="426"/>
        <item x="450"/>
        <item x="497"/>
        <item x="505"/>
        <item x="534"/>
        <item x="563"/>
        <item x="576"/>
        <item x="577"/>
        <item x="581"/>
        <item x="599"/>
        <item x="601"/>
        <item x="634"/>
        <item x="114"/>
        <item x="197"/>
        <item x="204"/>
        <item m="1" x="647"/>
        <item x="357"/>
        <item x="537"/>
        <item x="119"/>
        <item x="377"/>
        <item x="256"/>
        <item x="409"/>
        <item x="41"/>
        <item x="127"/>
        <item x="474"/>
        <item x="76"/>
        <item x="591"/>
        <item x="415"/>
        <item x="207"/>
        <item x="235"/>
        <item x="208"/>
        <item x="92"/>
        <item x="501"/>
        <item x="13"/>
        <item x="88"/>
        <item x="384"/>
        <item x="621"/>
        <item x="484"/>
        <item x="260"/>
        <item x="129"/>
        <item x="37"/>
        <item x="83"/>
        <item x="570"/>
        <item x="98"/>
        <item x="531"/>
        <item x="261"/>
        <item x="69"/>
        <item x="405"/>
        <item x="115"/>
        <item x="14"/>
        <item x="330"/>
        <item x="237"/>
        <item x="446"/>
        <item x="30"/>
        <item x="243"/>
        <item x="457"/>
        <item x="281"/>
        <item x="70"/>
        <item x="91"/>
        <item x="470"/>
        <item x="141"/>
        <item x="142"/>
        <item x="302"/>
        <item x="545"/>
        <item x="595"/>
        <item x="181"/>
        <item x="28"/>
        <item x="58"/>
        <item m="1" x="648"/>
        <item x="616"/>
        <item x="456"/>
        <item x="429"/>
        <item x="546"/>
        <item x="396"/>
        <item x="430"/>
        <item x="528"/>
        <item x="624"/>
        <item x="33"/>
        <item x="60"/>
        <item x="75"/>
        <item x="0"/>
        <item x="18"/>
        <item x="29"/>
        <item x="71"/>
        <item x="144"/>
        <item x="202"/>
        <item x="547"/>
        <item x="600"/>
        <item x="61"/>
        <item x="305"/>
        <item m="1" x="655"/>
        <item m="1" x="642"/>
        <item x="40"/>
        <item x="105"/>
        <item x="355"/>
        <item x="532"/>
        <item x="611"/>
        <item x="162"/>
        <item x="306"/>
        <item x="597"/>
        <item x="618"/>
        <item x="188"/>
        <item x="307"/>
        <item x="451"/>
        <item x="186"/>
        <item x="273"/>
        <item x="431"/>
        <item x="356"/>
        <item x="361"/>
        <item x="8"/>
        <item x="432"/>
        <item x="477"/>
        <item x="309"/>
        <item x="557"/>
        <item x="433"/>
        <item x="517"/>
        <item x="31"/>
        <item x="7"/>
        <item x="468"/>
        <item x="247"/>
        <item x="606"/>
        <item x="284"/>
        <item x="174"/>
        <item x="10"/>
        <item x="216"/>
        <item x="637"/>
        <item x="23"/>
        <item x="550"/>
        <item x="299"/>
        <item x="371"/>
        <item x="171"/>
        <item x="80"/>
        <item x="285"/>
        <item x="182"/>
        <item x="101"/>
        <item x="251"/>
        <item x="203"/>
        <item x="106"/>
        <item x="308"/>
        <item x="156"/>
        <item x="214"/>
        <item x="108"/>
        <item x="311"/>
        <item x="629"/>
        <item x="62"/>
        <item x="9"/>
        <item x="625"/>
        <item x="238"/>
        <item x="494"/>
        <item x="167"/>
        <item x="234"/>
        <item x="480"/>
        <item x="481"/>
        <item x="417"/>
        <item x="418"/>
        <item x="381"/>
        <item x="404"/>
        <item x="529"/>
        <item x="201"/>
        <item x="488"/>
        <item x="539"/>
        <item x="324"/>
        <item x="268"/>
        <item x="154"/>
        <item x="565"/>
        <item x="544"/>
        <item x="411"/>
        <item x="635"/>
        <item x="303"/>
        <item x="104"/>
        <item x="304"/>
        <item x="589"/>
        <item x="598"/>
        <item x="316"/>
        <item x="566"/>
        <item x="113"/>
        <item x="401"/>
        <item x="151"/>
        <item x="639"/>
        <item x="51"/>
        <item x="632"/>
      </items>
    </pivotField>
    <pivotField showAll="0" defaultSubtotal="0"/>
    <pivotField axis="axisPage" showAll="0" defaultSubtotal="0">
      <items count="6">
        <item x="2"/>
        <item x="3"/>
        <item x="4"/>
        <item x="1"/>
        <item x="0"/>
        <item x="5"/>
      </items>
    </pivotField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/>
    <pivotField dataField="1" showAll="0"/>
    <pivotField dataField="1" showAll="0"/>
    <pivotField showAll="0" defaultSubtotal="0"/>
    <pivotField showAll="0"/>
    <pivotField showAll="0"/>
    <pivotField showAll="0"/>
  </pivotFields>
  <rowFields count="1">
    <field x="1"/>
  </rowFields>
  <rowItems count="12">
    <i>
      <x v="50"/>
    </i>
    <i>
      <x v="57"/>
    </i>
    <i>
      <x v="88"/>
    </i>
    <i>
      <x v="124"/>
    </i>
    <i>
      <x v="138"/>
    </i>
    <i>
      <x v="163"/>
    </i>
    <i>
      <x v="169"/>
    </i>
    <i>
      <x v="172"/>
    </i>
    <i>
      <x v="230"/>
    </i>
    <i>
      <x v="287"/>
    </i>
    <i>
      <x v="299"/>
    </i>
    <i>
      <x v="378"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pageFields count="2">
    <pageField fld="0" item="1" hier="-1"/>
    <pageField fld="3" item="2" hier="-1"/>
  </pageFields>
  <dataFields count="9">
    <dataField name=" Rnd1" fld="10" baseField="2" baseItem="21"/>
    <dataField name=" Rnd2" fld="11" baseField="2" baseItem="21"/>
    <dataField name=" Rnd3" fld="12" baseField="2" baseItem="21"/>
    <dataField name=" Rnd4" fld="13" baseField="2" baseItem="21"/>
    <dataField name=" Rnd5" fld="14" baseField="2" baseItem="21"/>
    <dataField name=" Rnd6" fld="15" baseField="1" baseItem="355"/>
    <dataField name=" Total" fld="16" baseField="2" baseItem="21"/>
    <dataField name=" Best 4" fld="18" baseField="1" baseItem="111"/>
    <dataField name=" Best 3" fld="19" baseField="1" baseItem="50"/>
  </dataFields>
  <formats count="9">
    <format dxfId="938">
      <pivotArea outline="0" collapsedLevelsAreSubtotals="1" fieldPosition="0"/>
    </format>
    <format dxfId="93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6"/>
          </reference>
        </references>
      </pivotArea>
    </format>
    <format dxfId="940">
      <pivotArea dataOnly="0" labelOnly="1" outline="0" fieldPosition="0">
        <references count="2">
          <reference field="0" count="1">
            <x v="1"/>
          </reference>
          <reference field="3" count="1" selected="0">
            <x v="0"/>
          </reference>
        </references>
      </pivotArea>
    </format>
    <format dxfId="941">
      <pivotArea dataOnly="0" labelOnly="1" outline="0" fieldPosition="0">
        <references count="2">
          <reference field="0" count="1" selected="0">
            <x v="1"/>
          </reference>
          <reference field="3" count="1">
            <x v="0"/>
          </reference>
        </references>
      </pivotArea>
    </format>
    <format dxfId="942">
      <pivotArea type="all" dataOnly="0" outline="0" fieldPosition="0"/>
    </format>
    <format dxfId="943">
      <pivotArea outline="0" collapsedLevelsAreSubtotals="1" fieldPosition="0">
        <references count="1">
          <reference field="4294967294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944">
      <pivotArea field="1" type="button" dataOnly="0" labelOnly="1" outline="0" axis="axisRow" fieldPosition="0"/>
    </format>
    <format dxfId="945">
      <pivotArea dataOnly="0" labelOnly="1" fieldPosition="0">
        <references count="1">
          <reference field="1" count="12">
            <x v="50"/>
            <x v="57"/>
            <x v="88"/>
            <x v="124"/>
            <x v="138"/>
            <x v="163"/>
            <x v="169"/>
            <x v="172"/>
            <x v="230"/>
            <x v="287"/>
            <x v="299"/>
            <x v="378"/>
          </reference>
        </references>
      </pivotArea>
    </format>
    <format dxfId="946">
      <pivotArea dataOnly="0" labelOnly="1" outline="0" fieldPosition="0">
        <references count="1">
          <reference field="4294967294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filters count="1">
    <filter fld="1" type="count" evalOrder="-1" id="7" iMeasureFld="6">
      <autoFilter ref="A1">
        <filterColumn colId="0">
          <top10 val="12" filterVal="12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7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1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6" Type="http://schemas.openxmlformats.org/officeDocument/2006/relationships/printerSettings" Target="../printerSettings/printerSettings5.bin"/><Relationship Id="rId5" Type="http://schemas.openxmlformats.org/officeDocument/2006/relationships/pivotTable" Target="../pivotTables/pivotTable13.xml"/><Relationship Id="rId4" Type="http://schemas.openxmlformats.org/officeDocument/2006/relationships/pivotTable" Target="../pivotTables/pivotTable1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3C783-FF80-427A-8A71-06875D44E11E}">
  <dimension ref="A1:O46"/>
  <sheetViews>
    <sheetView tabSelected="1" workbookViewId="0">
      <selection activeCell="K22" sqref="K22"/>
    </sheetView>
  </sheetViews>
  <sheetFormatPr defaultRowHeight="15" x14ac:dyDescent="0.25"/>
  <cols>
    <col min="1" max="1" width="2.5703125" customWidth="1"/>
    <col min="2" max="2" width="9" customWidth="1"/>
    <col min="3" max="3" width="23.5703125" customWidth="1"/>
    <col min="6" max="6" width="20.5703125" customWidth="1"/>
  </cols>
  <sheetData>
    <row r="1" spans="1:15" ht="21" x14ac:dyDescent="0.35">
      <c r="A1" s="1" t="str">
        <f>+[1]Headings!B1</f>
        <v>Elm Park Men's Golf Club Competition Result</v>
      </c>
      <c r="B1" s="1"/>
      <c r="C1" s="1"/>
      <c r="D1" s="1"/>
      <c r="E1" s="1"/>
      <c r="F1" s="1"/>
    </row>
    <row r="2" spans="1:15" ht="21" x14ac:dyDescent="0.35">
      <c r="A2" s="1" t="str">
        <f>+[1]Headings!B2</f>
        <v>2023 Winter League Round 6</v>
      </c>
      <c r="B2" s="1"/>
      <c r="C2" s="1"/>
      <c r="D2" s="1"/>
      <c r="E2" s="1"/>
      <c r="F2" s="1"/>
    </row>
    <row r="3" spans="1:15" ht="21" x14ac:dyDescent="0.35">
      <c r="A3" s="1" t="str">
        <f>+[1]Headings!B3</f>
        <v>Feb 24/25/26</v>
      </c>
      <c r="B3" s="1"/>
      <c r="C3" s="1"/>
      <c r="D3" s="1"/>
      <c r="E3" s="1"/>
      <c r="F3" s="1"/>
    </row>
    <row r="4" spans="1:15" ht="21" x14ac:dyDescent="0.35">
      <c r="A4" s="1" t="str">
        <f>+[1]Headings!B4</f>
        <v>9 Holes</v>
      </c>
      <c r="B4" s="1"/>
      <c r="C4" s="1"/>
      <c r="D4" s="1"/>
      <c r="E4" s="1"/>
      <c r="F4" s="1"/>
    </row>
    <row r="5" spans="1:15" ht="21" x14ac:dyDescent="0.35">
      <c r="A5" s="2"/>
      <c r="B5" s="2"/>
      <c r="C5" s="2"/>
      <c r="D5" s="2"/>
      <c r="E5" s="2"/>
      <c r="F5" s="2"/>
    </row>
    <row r="6" spans="1:15" ht="18.75" x14ac:dyDescent="0.3">
      <c r="A6" s="3"/>
      <c r="B6" s="3"/>
      <c r="C6" s="4" t="s">
        <v>0</v>
      </c>
      <c r="D6" s="5" t="s">
        <v>1</v>
      </c>
      <c r="E6" s="5" t="s">
        <v>2</v>
      </c>
      <c r="F6" s="6" t="s">
        <v>3</v>
      </c>
    </row>
    <row r="7" spans="1:15" ht="18.75" x14ac:dyDescent="0.3">
      <c r="A7" s="3"/>
      <c r="B7" s="3"/>
      <c r="C7" s="4"/>
      <c r="D7" s="5"/>
      <c r="E7" s="5"/>
      <c r="F7" s="6"/>
    </row>
    <row r="8" spans="1:15" ht="18.75" x14ac:dyDescent="0.3">
      <c r="A8" s="3"/>
      <c r="B8" s="3"/>
      <c r="C8" s="4"/>
      <c r="D8" s="5"/>
      <c r="E8" s="5"/>
      <c r="F8" s="5"/>
    </row>
    <row r="9" spans="1:15" ht="18.75" x14ac:dyDescent="0.3">
      <c r="A9" s="7" t="s">
        <v>4</v>
      </c>
      <c r="B9" s="3"/>
      <c r="C9" s="8"/>
      <c r="D9" s="9"/>
      <c r="E9" s="10"/>
      <c r="F9" s="10"/>
    </row>
    <row r="10" spans="1:15" ht="18.75" x14ac:dyDescent="0.3">
      <c r="A10" s="7"/>
      <c r="B10" s="3" t="s">
        <v>5</v>
      </c>
      <c r="C10" s="11" t="s">
        <v>6</v>
      </c>
      <c r="D10" s="12">
        <v>4</v>
      </c>
      <c r="E10" s="13">
        <v>20</v>
      </c>
      <c r="F10" s="10"/>
      <c r="J10" s="14"/>
      <c r="K10" s="14"/>
      <c r="L10" s="15"/>
      <c r="M10" s="16"/>
    </row>
    <row r="11" spans="1:15" ht="18.75" x14ac:dyDescent="0.3">
      <c r="A11" s="7"/>
      <c r="B11" s="3" t="s">
        <v>7</v>
      </c>
      <c r="C11" s="11" t="s">
        <v>8</v>
      </c>
      <c r="D11" s="12">
        <v>4</v>
      </c>
      <c r="E11" s="13">
        <v>19</v>
      </c>
      <c r="F11" s="10" t="s">
        <v>9</v>
      </c>
      <c r="J11" s="14"/>
      <c r="K11" s="14"/>
      <c r="L11" s="17"/>
      <c r="M11" s="16"/>
    </row>
    <row r="12" spans="1:15" ht="18.75" x14ac:dyDescent="0.3">
      <c r="A12" s="7"/>
      <c r="B12" s="3"/>
      <c r="C12" s="11"/>
      <c r="D12" s="9"/>
      <c r="E12" s="10"/>
      <c r="F12" s="10"/>
      <c r="K12" s="14"/>
      <c r="L12" s="17"/>
      <c r="M12" s="16"/>
    </row>
    <row r="13" spans="1:15" ht="18.75" x14ac:dyDescent="0.3">
      <c r="A13" s="7" t="s">
        <v>10</v>
      </c>
      <c r="B13" s="3"/>
      <c r="C13" s="7"/>
      <c r="D13" s="9"/>
      <c r="E13" s="10"/>
      <c r="F13" s="10"/>
    </row>
    <row r="14" spans="1:15" ht="18.75" x14ac:dyDescent="0.3">
      <c r="A14" s="7"/>
      <c r="B14" s="3" t="s">
        <v>5</v>
      </c>
      <c r="C14" s="11" t="s">
        <v>11</v>
      </c>
      <c r="D14" s="12">
        <v>6</v>
      </c>
      <c r="E14" s="18">
        <v>21</v>
      </c>
      <c r="F14" s="10" t="s">
        <v>9</v>
      </c>
      <c r="J14" s="14"/>
      <c r="K14" s="14"/>
      <c r="L14" s="14"/>
      <c r="M14" s="16"/>
      <c r="O14" s="14"/>
    </row>
    <row r="15" spans="1:15" ht="18.75" x14ac:dyDescent="0.3">
      <c r="A15" s="7"/>
      <c r="B15" s="3" t="s">
        <v>7</v>
      </c>
      <c r="C15" s="11" t="s">
        <v>12</v>
      </c>
      <c r="D15" s="12">
        <v>6</v>
      </c>
      <c r="E15" s="18">
        <v>21</v>
      </c>
      <c r="F15" s="10"/>
      <c r="J15" s="14"/>
      <c r="K15" s="14"/>
      <c r="L15" s="14"/>
      <c r="M15" s="16"/>
      <c r="O15" s="14"/>
    </row>
    <row r="16" spans="1:15" ht="18.75" x14ac:dyDescent="0.3">
      <c r="A16" s="7"/>
      <c r="B16" s="3"/>
      <c r="C16" s="11"/>
      <c r="D16" s="9"/>
      <c r="E16" s="10"/>
      <c r="F16" s="10"/>
      <c r="K16" s="14"/>
      <c r="L16" s="19"/>
      <c r="M16" s="16"/>
      <c r="O16" s="14"/>
    </row>
    <row r="17" spans="1:15" ht="18.75" x14ac:dyDescent="0.3">
      <c r="A17" s="7" t="s">
        <v>13</v>
      </c>
      <c r="B17" s="3"/>
      <c r="C17" s="7"/>
      <c r="D17" s="20"/>
      <c r="E17" s="10"/>
      <c r="F17" s="10"/>
    </row>
    <row r="18" spans="1:15" ht="18.75" x14ac:dyDescent="0.3">
      <c r="A18" s="7"/>
      <c r="B18" s="3" t="s">
        <v>5</v>
      </c>
      <c r="C18" s="11" t="s">
        <v>14</v>
      </c>
      <c r="D18" s="12">
        <v>10</v>
      </c>
      <c r="E18" s="18">
        <v>20</v>
      </c>
      <c r="F18" s="10" t="s">
        <v>15</v>
      </c>
      <c r="J18" s="14"/>
      <c r="K18" s="14"/>
      <c r="L18" s="17"/>
      <c r="M18" s="16"/>
      <c r="O18" s="14"/>
    </row>
    <row r="19" spans="1:15" ht="18.75" x14ac:dyDescent="0.3">
      <c r="A19" s="7"/>
      <c r="B19" s="3" t="s">
        <v>7</v>
      </c>
      <c r="C19" s="11" t="s">
        <v>16</v>
      </c>
      <c r="D19" s="12">
        <v>10</v>
      </c>
      <c r="E19" s="18">
        <v>20</v>
      </c>
      <c r="F19" s="10"/>
      <c r="J19" s="14"/>
      <c r="K19" s="14"/>
      <c r="L19" s="14"/>
      <c r="M19" s="16"/>
      <c r="O19" s="14"/>
    </row>
    <row r="20" spans="1:15" ht="18.75" x14ac:dyDescent="0.3">
      <c r="A20" s="7"/>
      <c r="B20" s="3"/>
      <c r="C20" s="8"/>
      <c r="D20" s="9"/>
      <c r="E20" s="10"/>
      <c r="F20" s="10"/>
    </row>
    <row r="21" spans="1:15" ht="18.75" x14ac:dyDescent="0.3">
      <c r="A21" s="7" t="s">
        <v>17</v>
      </c>
      <c r="B21" s="3"/>
      <c r="C21" s="3"/>
      <c r="D21" s="9"/>
      <c r="E21" s="10"/>
      <c r="F21" s="10"/>
    </row>
    <row r="22" spans="1:15" ht="18.75" x14ac:dyDescent="0.3">
      <c r="A22" s="7"/>
      <c r="B22" s="3" t="s">
        <v>5</v>
      </c>
      <c r="C22" s="21" t="s">
        <v>18</v>
      </c>
      <c r="D22" s="12">
        <v>14</v>
      </c>
      <c r="E22" s="18">
        <v>24</v>
      </c>
      <c r="F22" s="10"/>
      <c r="J22" s="22"/>
      <c r="K22" s="23"/>
      <c r="L22" s="14"/>
      <c r="M22" s="16"/>
    </row>
    <row r="23" spans="1:15" ht="18.75" x14ac:dyDescent="0.3">
      <c r="A23" s="7"/>
      <c r="B23" s="3" t="s">
        <v>7</v>
      </c>
      <c r="C23" s="21" t="s">
        <v>19</v>
      </c>
      <c r="D23" s="12">
        <v>16</v>
      </c>
      <c r="E23" s="18">
        <v>22</v>
      </c>
      <c r="F23" s="10"/>
      <c r="J23" s="22"/>
      <c r="K23" s="23"/>
      <c r="L23" s="17"/>
      <c r="M23" s="16"/>
    </row>
    <row r="24" spans="1:15" ht="18.75" x14ac:dyDescent="0.3">
      <c r="A24" s="7"/>
      <c r="B24" s="3"/>
      <c r="C24" s="8"/>
      <c r="D24" s="9"/>
      <c r="E24" s="10"/>
      <c r="F24" s="10"/>
    </row>
    <row r="25" spans="1:15" ht="18.75" x14ac:dyDescent="0.3">
      <c r="A25" s="11" t="s">
        <v>20</v>
      </c>
      <c r="B25" s="10"/>
      <c r="C25" s="3"/>
      <c r="D25" s="20"/>
      <c r="E25" s="10"/>
      <c r="F25" s="10"/>
    </row>
    <row r="26" spans="1:15" ht="18.75" x14ac:dyDescent="0.3">
      <c r="A26" s="11"/>
      <c r="B26" s="3" t="s">
        <v>5</v>
      </c>
      <c r="C26" s="21" t="s">
        <v>21</v>
      </c>
      <c r="D26" s="12">
        <v>4</v>
      </c>
      <c r="E26" s="18">
        <v>20</v>
      </c>
      <c r="F26" s="10" t="s">
        <v>9</v>
      </c>
      <c r="G26" s="23"/>
      <c r="H26" s="9"/>
      <c r="I26" s="10"/>
      <c r="J26" s="22"/>
      <c r="K26" s="23"/>
      <c r="L26" s="17"/>
      <c r="M26" s="16"/>
    </row>
    <row r="27" spans="1:15" ht="18.75" x14ac:dyDescent="0.3">
      <c r="A27" s="11"/>
      <c r="B27" s="10"/>
      <c r="C27" s="3"/>
      <c r="D27" s="9"/>
      <c r="E27" s="10"/>
      <c r="F27" s="10"/>
    </row>
    <row r="28" spans="1:15" ht="18.75" x14ac:dyDescent="0.3">
      <c r="A28" s="11" t="s">
        <v>22</v>
      </c>
      <c r="B28" s="10"/>
      <c r="C28" s="8"/>
      <c r="D28" s="20"/>
      <c r="E28" s="10"/>
      <c r="F28" s="10"/>
    </row>
    <row r="29" spans="1:15" ht="18.75" x14ac:dyDescent="0.3">
      <c r="A29" s="7"/>
      <c r="B29" s="3" t="s">
        <v>5</v>
      </c>
      <c r="C29" s="21" t="s">
        <v>23</v>
      </c>
      <c r="D29" s="12">
        <v>6</v>
      </c>
      <c r="E29" s="18">
        <v>18</v>
      </c>
      <c r="F29" s="10"/>
    </row>
    <row r="30" spans="1:15" ht="18.75" x14ac:dyDescent="0.3">
      <c r="A30" s="3"/>
      <c r="B30" s="3"/>
      <c r="C30" s="3"/>
      <c r="D30" s="3"/>
      <c r="E30" s="10"/>
      <c r="F30" s="10"/>
    </row>
    <row r="31" spans="1:15" ht="18.75" x14ac:dyDescent="0.3">
      <c r="A31" s="7" t="s">
        <v>24</v>
      </c>
      <c r="B31" s="3"/>
      <c r="C31" s="3"/>
      <c r="D31" s="3"/>
      <c r="E31" s="10"/>
      <c r="F31" s="10"/>
    </row>
    <row r="32" spans="1:15" ht="18.75" x14ac:dyDescent="0.3">
      <c r="A32" s="3"/>
      <c r="B32" s="3" t="s">
        <v>5</v>
      </c>
      <c r="C32" s="21" t="s">
        <v>25</v>
      </c>
      <c r="D32" s="12">
        <v>8</v>
      </c>
      <c r="E32" s="18">
        <v>78</v>
      </c>
      <c r="F32" s="10" t="s">
        <v>26</v>
      </c>
    </row>
    <row r="33" spans="1:6" ht="18.75" x14ac:dyDescent="0.3">
      <c r="A33" s="3"/>
      <c r="B33" s="3" t="s">
        <v>20</v>
      </c>
      <c r="C33" s="21" t="s">
        <v>27</v>
      </c>
      <c r="D33" s="12"/>
      <c r="E33" s="18">
        <v>68</v>
      </c>
      <c r="F33" s="10"/>
    </row>
    <row r="34" spans="1:6" ht="18.75" x14ac:dyDescent="0.3">
      <c r="A34" s="3"/>
      <c r="B34" s="3" t="s">
        <v>7</v>
      </c>
      <c r="C34" s="21" t="s">
        <v>28</v>
      </c>
      <c r="D34" s="12">
        <v>10</v>
      </c>
      <c r="E34" s="18">
        <v>78</v>
      </c>
      <c r="F34" s="10"/>
    </row>
    <row r="35" spans="1:6" ht="18.75" x14ac:dyDescent="0.3">
      <c r="A35" s="3"/>
      <c r="B35" s="3" t="s">
        <v>29</v>
      </c>
      <c r="C35" s="21" t="s">
        <v>30</v>
      </c>
      <c r="D35" s="12">
        <v>10</v>
      </c>
      <c r="E35" s="18">
        <v>77</v>
      </c>
      <c r="F35" s="10"/>
    </row>
    <row r="36" spans="1:6" ht="18.75" x14ac:dyDescent="0.3">
      <c r="A36" s="3"/>
      <c r="B36" s="3"/>
      <c r="C36" s="21"/>
      <c r="D36" s="9"/>
      <c r="E36" s="10"/>
      <c r="F36" s="10"/>
    </row>
    <row r="37" spans="1:6" ht="18.75" x14ac:dyDescent="0.3">
      <c r="A37" s="3"/>
      <c r="B37" s="24" t="s">
        <v>31</v>
      </c>
      <c r="C37" s="21" t="s">
        <v>6</v>
      </c>
      <c r="D37" s="12">
        <v>4</v>
      </c>
      <c r="E37" s="13">
        <v>74</v>
      </c>
      <c r="F37" s="10"/>
    </row>
    <row r="38" spans="1:6" ht="18.75" x14ac:dyDescent="0.3">
      <c r="A38" s="3"/>
      <c r="B38" s="24" t="s">
        <v>32</v>
      </c>
      <c r="C38" s="7" t="s">
        <v>33</v>
      </c>
      <c r="D38" s="12">
        <v>6</v>
      </c>
      <c r="E38" s="13">
        <v>76</v>
      </c>
      <c r="F38" s="10" t="s">
        <v>26</v>
      </c>
    </row>
    <row r="39" spans="1:6" ht="18.75" x14ac:dyDescent="0.3">
      <c r="A39" s="3"/>
      <c r="B39" s="24" t="s">
        <v>34</v>
      </c>
      <c r="C39" s="7" t="s">
        <v>35</v>
      </c>
      <c r="D39" s="12">
        <v>10</v>
      </c>
      <c r="E39" s="13">
        <v>76</v>
      </c>
      <c r="F39" s="10" t="s">
        <v>26</v>
      </c>
    </row>
    <row r="40" spans="1:6" ht="18.75" x14ac:dyDescent="0.3">
      <c r="A40" s="3"/>
      <c r="B40" s="24" t="s">
        <v>36</v>
      </c>
      <c r="C40" s="7" t="s">
        <v>37</v>
      </c>
      <c r="D40" s="12">
        <v>11</v>
      </c>
      <c r="E40" s="13">
        <v>77</v>
      </c>
      <c r="F40" s="10"/>
    </row>
    <row r="41" spans="1:6" ht="18.75" x14ac:dyDescent="0.3">
      <c r="A41" s="3"/>
      <c r="B41" s="24" t="s">
        <v>38</v>
      </c>
      <c r="C41" s="7" t="s">
        <v>39</v>
      </c>
      <c r="D41" s="12">
        <v>0</v>
      </c>
      <c r="E41" s="13">
        <v>66</v>
      </c>
      <c r="F41" s="10"/>
    </row>
    <row r="42" spans="1:6" ht="18.75" x14ac:dyDescent="0.3">
      <c r="A42" s="3"/>
      <c r="B42" s="3"/>
      <c r="C42" s="3"/>
      <c r="D42" s="9"/>
      <c r="E42" s="10"/>
      <c r="F42" s="10"/>
    </row>
    <row r="43" spans="1:6" ht="18.75" x14ac:dyDescent="0.3">
      <c r="A43" s="3" t="s">
        <v>40</v>
      </c>
      <c r="B43" s="3"/>
      <c r="C43" s="3"/>
      <c r="D43" s="3"/>
      <c r="E43" s="10"/>
      <c r="F43" s="10"/>
    </row>
    <row r="44" spans="1:6" ht="18.75" x14ac:dyDescent="0.3">
      <c r="A44" s="3" t="s">
        <v>41</v>
      </c>
      <c r="B44" s="3"/>
      <c r="C44" s="3"/>
      <c r="D44" s="3"/>
      <c r="E44" s="10"/>
      <c r="F44" s="10"/>
    </row>
    <row r="45" spans="1:6" ht="18.75" x14ac:dyDescent="0.3">
      <c r="A45" s="3"/>
      <c r="B45" s="3"/>
      <c r="C45" s="3"/>
      <c r="D45" s="3"/>
      <c r="E45" s="10"/>
      <c r="F45" s="10"/>
    </row>
    <row r="46" spans="1:6" ht="18.75" x14ac:dyDescent="0.3">
      <c r="A46" s="3" t="s">
        <v>42</v>
      </c>
    </row>
  </sheetData>
  <mergeCells count="4">
    <mergeCell ref="A1:F1"/>
    <mergeCell ref="A2:F2"/>
    <mergeCell ref="A3:F3"/>
    <mergeCell ref="A4:F4"/>
  </mergeCells>
  <pageMargins left="0.70866141732283472" right="0.70866141732283472" top="0.74803149606299213" bottom="0.74803149606299213" header="0.31496062992125984" footer="0.31496062992125984"/>
  <pageSetup paperSize="9" scale="11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B5AB3-4FBE-44F5-AFED-708C45FFDBB0}">
  <sheetPr>
    <pageSetUpPr fitToPage="1"/>
  </sheetPr>
  <dimension ref="A1:M274"/>
  <sheetViews>
    <sheetView tabSelected="1" workbookViewId="0">
      <selection activeCell="K22" sqref="K22"/>
    </sheetView>
  </sheetViews>
  <sheetFormatPr defaultRowHeight="15" x14ac:dyDescent="0.25"/>
  <cols>
    <col min="1" max="1" width="21.140625" bestFit="1" customWidth="1"/>
    <col min="2" max="2" width="9.28515625" bestFit="1" customWidth="1"/>
    <col min="3" max="3" width="13.85546875" style="36" bestFit="1" customWidth="1"/>
    <col min="4" max="4" width="6.28515625" style="16" bestFit="1" customWidth="1"/>
    <col min="5" max="5" width="6.28515625" bestFit="1" customWidth="1"/>
    <col min="6" max="6" width="6.140625" customWidth="1"/>
    <col min="7" max="7" width="17.85546875" bestFit="1" customWidth="1"/>
    <col min="8" max="8" width="9.28515625" style="14" bestFit="1" customWidth="1"/>
    <col min="9" max="9" width="13.85546875" style="36" bestFit="1" customWidth="1"/>
    <col min="10" max="11" width="6.28515625" style="16" bestFit="1" customWidth="1"/>
    <col min="12" max="12" width="19.5703125" bestFit="1" customWidth="1"/>
  </cols>
  <sheetData>
    <row r="1" spans="1:13" ht="26.25" x14ac:dyDescent="0.4">
      <c r="A1" s="25" t="str">
        <f>+[1]Headings!B1</f>
        <v>Elm Park Men's Golf Club Competition Result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3" ht="26.25" x14ac:dyDescent="0.4">
      <c r="A2" s="25" t="str">
        <f>+[1]Headings!B2</f>
        <v>2023 Winter League Round 6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3" ht="26.25" x14ac:dyDescent="0.4">
      <c r="A3" s="25" t="str">
        <f>+"Nett Results - "&amp;[1]Headings!B3</f>
        <v>Nett Results - Feb 24/25/26</v>
      </c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3" ht="26.25" x14ac:dyDescent="0.4">
      <c r="A4" s="25" t="str">
        <f>+[1]Headings!B4</f>
        <v>9 Holes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3" ht="26.25" x14ac:dyDescent="0.4">
      <c r="A5" s="26"/>
    </row>
    <row r="6" spans="1:13" s="14" customFormat="1" x14ac:dyDescent="0.25">
      <c r="A6" s="23" t="s">
        <v>43</v>
      </c>
      <c r="C6" s="36"/>
      <c r="D6" s="16"/>
      <c r="E6"/>
      <c r="G6" s="14" t="s">
        <v>44</v>
      </c>
      <c r="H6" s="14" t="s">
        <v>31</v>
      </c>
      <c r="I6" s="36" t="s">
        <v>45</v>
      </c>
      <c r="J6" s="16"/>
      <c r="K6" s="16"/>
    </row>
    <row r="7" spans="1:13" s="14" customFormat="1" x14ac:dyDescent="0.25">
      <c r="C7" s="36"/>
      <c r="D7" s="16"/>
      <c r="E7"/>
      <c r="I7" s="36"/>
      <c r="J7" s="16"/>
      <c r="K7" s="16"/>
    </row>
    <row r="8" spans="1:13" s="27" customFormat="1" ht="28.9" customHeight="1" x14ac:dyDescent="0.25">
      <c r="A8" s="27" t="s">
        <v>46</v>
      </c>
      <c r="B8" s="27" t="s">
        <v>47</v>
      </c>
      <c r="C8" s="37" t="s">
        <v>48</v>
      </c>
      <c r="D8" s="28" t="s">
        <v>49</v>
      </c>
      <c r="E8"/>
      <c r="G8" s="27" t="s">
        <v>46</v>
      </c>
      <c r="H8" s="27" t="s">
        <v>47</v>
      </c>
      <c r="I8" s="37" t="s">
        <v>48</v>
      </c>
      <c r="J8" s="28" t="s">
        <v>49</v>
      </c>
      <c r="K8"/>
      <c r="L8" s="17"/>
      <c r="M8" s="28"/>
    </row>
    <row r="9" spans="1:13" s="14" customFormat="1" x14ac:dyDescent="0.25">
      <c r="A9" s="14" t="s">
        <v>18</v>
      </c>
      <c r="B9" s="14" t="s">
        <v>50</v>
      </c>
      <c r="C9" s="36">
        <v>-14</v>
      </c>
      <c r="D9" s="16">
        <v>24</v>
      </c>
      <c r="E9"/>
      <c r="G9" s="14" t="s">
        <v>6</v>
      </c>
      <c r="H9" s="14" t="s">
        <v>51</v>
      </c>
      <c r="I9" s="36">
        <v>-4</v>
      </c>
      <c r="J9" s="16">
        <v>20</v>
      </c>
      <c r="K9"/>
    </row>
    <row r="10" spans="1:13" s="14" customFormat="1" x14ac:dyDescent="0.25">
      <c r="A10" s="14" t="s">
        <v>21</v>
      </c>
      <c r="B10" s="14" t="s">
        <v>51</v>
      </c>
      <c r="C10" s="36">
        <v>-4</v>
      </c>
      <c r="D10" s="16">
        <v>24</v>
      </c>
      <c r="E10"/>
      <c r="G10" s="14" t="s">
        <v>52</v>
      </c>
      <c r="H10" s="14" t="s">
        <v>51</v>
      </c>
      <c r="I10" s="36">
        <v>-2</v>
      </c>
      <c r="J10" s="16">
        <v>19</v>
      </c>
      <c r="K10"/>
    </row>
    <row r="11" spans="1:13" s="14" customFormat="1" x14ac:dyDescent="0.25">
      <c r="A11" s="14" t="s">
        <v>19</v>
      </c>
      <c r="B11" s="14" t="s">
        <v>51</v>
      </c>
      <c r="C11" s="36">
        <v>-16</v>
      </c>
      <c r="D11" s="16">
        <v>22</v>
      </c>
      <c r="E11"/>
      <c r="G11" s="14" t="s">
        <v>53</v>
      </c>
      <c r="H11" s="14" t="s">
        <v>50</v>
      </c>
      <c r="I11" s="36">
        <v>-2</v>
      </c>
      <c r="J11" s="16">
        <v>19</v>
      </c>
      <c r="K11"/>
    </row>
    <row r="12" spans="1:13" s="14" customFormat="1" x14ac:dyDescent="0.25">
      <c r="A12" s="14" t="s">
        <v>11</v>
      </c>
      <c r="B12" s="14" t="s">
        <v>51</v>
      </c>
      <c r="C12" s="36">
        <v>-6</v>
      </c>
      <c r="D12" s="16">
        <v>21</v>
      </c>
      <c r="E12"/>
      <c r="G12" s="14" t="s">
        <v>8</v>
      </c>
      <c r="H12" s="14" t="s">
        <v>51</v>
      </c>
      <c r="I12" s="36">
        <v>-4</v>
      </c>
      <c r="J12" s="16">
        <v>19</v>
      </c>
      <c r="K12"/>
    </row>
    <row r="13" spans="1:13" s="14" customFormat="1" x14ac:dyDescent="0.25">
      <c r="A13" s="14" t="s">
        <v>12</v>
      </c>
      <c r="B13" s="14" t="s">
        <v>51</v>
      </c>
      <c r="C13" s="36">
        <v>-6</v>
      </c>
      <c r="D13" s="16">
        <v>21</v>
      </c>
      <c r="E13"/>
      <c r="G13" s="14" t="s">
        <v>54</v>
      </c>
      <c r="H13" s="14" t="s">
        <v>50</v>
      </c>
      <c r="I13" s="36">
        <v>-5</v>
      </c>
      <c r="J13" s="16">
        <v>19</v>
      </c>
      <c r="K13"/>
    </row>
    <row r="14" spans="1:13" s="14" customFormat="1" x14ac:dyDescent="0.25">
      <c r="A14" s="14" t="s">
        <v>30</v>
      </c>
      <c r="B14" s="14" t="s">
        <v>51</v>
      </c>
      <c r="C14" s="37">
        <v>-10</v>
      </c>
      <c r="D14" s="16">
        <v>20</v>
      </c>
      <c r="E14"/>
      <c r="G14" s="14" t="s">
        <v>55</v>
      </c>
      <c r="H14" s="14" t="s">
        <v>50</v>
      </c>
      <c r="I14" s="36">
        <v>-4</v>
      </c>
      <c r="J14" s="16">
        <v>18</v>
      </c>
      <c r="K14"/>
    </row>
    <row r="15" spans="1:13" s="14" customFormat="1" x14ac:dyDescent="0.25">
      <c r="A15" s="14" t="s">
        <v>56</v>
      </c>
      <c r="B15" s="14" t="s">
        <v>50</v>
      </c>
      <c r="C15" s="36">
        <v>-6</v>
      </c>
      <c r="D15" s="16">
        <v>20</v>
      </c>
      <c r="E15"/>
      <c r="G15" s="14" t="s">
        <v>57</v>
      </c>
      <c r="H15" s="14" t="s">
        <v>50</v>
      </c>
      <c r="I15" s="36">
        <v>-1</v>
      </c>
      <c r="J15" s="16">
        <v>18</v>
      </c>
      <c r="K15"/>
    </row>
    <row r="16" spans="1:13" s="14" customFormat="1" x14ac:dyDescent="0.25">
      <c r="A16" s="14" t="s">
        <v>58</v>
      </c>
      <c r="B16" s="14" t="s">
        <v>50</v>
      </c>
      <c r="C16" s="36">
        <v>-12</v>
      </c>
      <c r="D16" s="16">
        <v>20</v>
      </c>
      <c r="E16"/>
      <c r="G16" s="14" t="s">
        <v>59</v>
      </c>
      <c r="H16" s="14" t="s">
        <v>50</v>
      </c>
      <c r="I16" s="36">
        <v>-5</v>
      </c>
      <c r="J16" s="16">
        <v>18</v>
      </c>
      <c r="K16"/>
    </row>
    <row r="17" spans="1:11" s="14" customFormat="1" x14ac:dyDescent="0.25">
      <c r="A17" s="14" t="s">
        <v>16</v>
      </c>
      <c r="B17" s="14" t="s">
        <v>51</v>
      </c>
      <c r="C17" s="36">
        <v>-10</v>
      </c>
      <c r="D17" s="16">
        <v>20</v>
      </c>
      <c r="E17"/>
      <c r="G17" s="14" t="s">
        <v>60</v>
      </c>
      <c r="H17" s="14" t="s">
        <v>51</v>
      </c>
      <c r="I17" s="36">
        <v>-4</v>
      </c>
      <c r="J17" s="16">
        <v>17</v>
      </c>
      <c r="K17"/>
    </row>
    <row r="18" spans="1:11" s="14" customFormat="1" x14ac:dyDescent="0.25">
      <c r="A18" s="14" t="s">
        <v>61</v>
      </c>
      <c r="B18" s="14" t="s">
        <v>51</v>
      </c>
      <c r="C18" s="36">
        <v>-14</v>
      </c>
      <c r="D18" s="16">
        <v>20</v>
      </c>
      <c r="E18"/>
      <c r="G18" s="14" t="s">
        <v>62</v>
      </c>
      <c r="H18" s="14" t="s">
        <v>51</v>
      </c>
      <c r="I18" s="36">
        <v>-4</v>
      </c>
      <c r="J18" s="16">
        <v>17</v>
      </c>
      <c r="K18"/>
    </row>
    <row r="19" spans="1:11" s="14" customFormat="1" x14ac:dyDescent="0.25">
      <c r="A19" s="14" t="s">
        <v>14</v>
      </c>
      <c r="B19" s="14" t="s">
        <v>51</v>
      </c>
      <c r="C19" s="36">
        <v>-10</v>
      </c>
      <c r="D19" s="16">
        <v>20</v>
      </c>
      <c r="E19"/>
      <c r="G19" s="14" t="s">
        <v>63</v>
      </c>
      <c r="H19" s="14" t="s">
        <v>51</v>
      </c>
      <c r="I19" s="36">
        <v>-4</v>
      </c>
      <c r="J19" s="16">
        <v>17</v>
      </c>
      <c r="K19"/>
    </row>
    <row r="20" spans="1:11" s="14" customFormat="1" x14ac:dyDescent="0.25">
      <c r="A20" s="14" t="s">
        <v>64</v>
      </c>
      <c r="B20" s="14" t="s">
        <v>51</v>
      </c>
      <c r="C20" s="36">
        <v>-8</v>
      </c>
      <c r="D20" s="16">
        <v>20</v>
      </c>
      <c r="E20"/>
      <c r="G20" s="14" t="s">
        <v>65</v>
      </c>
      <c r="H20" s="14" t="s">
        <v>51</v>
      </c>
      <c r="I20" s="36">
        <v>-4</v>
      </c>
      <c r="J20" s="16">
        <v>17</v>
      </c>
      <c r="K20"/>
    </row>
    <row r="21" spans="1:11" s="14" customFormat="1" x14ac:dyDescent="0.25">
      <c r="A21" s="14" t="s">
        <v>66</v>
      </c>
      <c r="B21" s="14" t="s">
        <v>51</v>
      </c>
      <c r="C21" s="36">
        <v>-12</v>
      </c>
      <c r="D21" s="16">
        <v>20</v>
      </c>
      <c r="E21"/>
      <c r="G21" s="14" t="s">
        <v>67</v>
      </c>
      <c r="H21" s="14" t="s">
        <v>51</v>
      </c>
      <c r="I21" s="36">
        <v>-5</v>
      </c>
      <c r="J21" s="16">
        <v>17</v>
      </c>
      <c r="K21"/>
    </row>
    <row r="22" spans="1:11" s="14" customFormat="1" x14ac:dyDescent="0.25">
      <c r="A22" s="14" t="s">
        <v>6</v>
      </c>
      <c r="B22" s="14" t="s">
        <v>51</v>
      </c>
      <c r="C22" s="36">
        <v>-4</v>
      </c>
      <c r="D22" s="16">
        <v>20</v>
      </c>
      <c r="E22"/>
      <c r="G22" s="14" t="s">
        <v>68</v>
      </c>
      <c r="H22" s="14" t="s">
        <v>50</v>
      </c>
      <c r="I22" s="36">
        <v>-1</v>
      </c>
      <c r="J22" s="16">
        <v>17</v>
      </c>
      <c r="K22"/>
    </row>
    <row r="23" spans="1:11" s="14" customFormat="1" x14ac:dyDescent="0.25">
      <c r="A23" s="14" t="s">
        <v>69</v>
      </c>
      <c r="B23" s="14" t="s">
        <v>50</v>
      </c>
      <c r="C23" s="36">
        <v>-10</v>
      </c>
      <c r="D23" s="16">
        <v>20</v>
      </c>
      <c r="E23"/>
      <c r="G23" s="14" t="s">
        <v>70</v>
      </c>
      <c r="H23" s="14" t="s">
        <v>51</v>
      </c>
      <c r="I23" s="36">
        <v>-4</v>
      </c>
      <c r="J23" s="16">
        <v>17</v>
      </c>
      <c r="K23"/>
    </row>
    <row r="24" spans="1:11" s="14" customFormat="1" ht="19.149999999999999" customHeight="1" x14ac:dyDescent="0.25">
      <c r="A24" s="14" t="s">
        <v>71</v>
      </c>
      <c r="B24" s="14" t="s">
        <v>50</v>
      </c>
      <c r="C24" s="36">
        <v>-13</v>
      </c>
      <c r="D24" s="16">
        <v>20</v>
      </c>
      <c r="E24"/>
      <c r="I24" s="37"/>
      <c r="J24" s="16"/>
      <c r="K24"/>
    </row>
    <row r="25" spans="1:11" s="14" customFormat="1" x14ac:dyDescent="0.25">
      <c r="A25" s="14" t="s">
        <v>72</v>
      </c>
      <c r="B25" s="14" t="s">
        <v>51</v>
      </c>
      <c r="C25" s="36">
        <v>-13</v>
      </c>
      <c r="D25" s="16">
        <v>19</v>
      </c>
      <c r="E25"/>
      <c r="I25" s="37"/>
      <c r="J25" s="16"/>
      <c r="K25"/>
    </row>
    <row r="26" spans="1:11" s="14" customFormat="1" x14ac:dyDescent="0.25">
      <c r="A26" s="14" t="s">
        <v>33</v>
      </c>
      <c r="B26" s="14" t="s">
        <v>51</v>
      </c>
      <c r="C26" s="36">
        <v>-6</v>
      </c>
      <c r="D26" s="16">
        <v>19</v>
      </c>
      <c r="E26"/>
      <c r="I26" s="37"/>
      <c r="J26" s="16"/>
      <c r="K26"/>
    </row>
    <row r="27" spans="1:11" s="14" customFormat="1" x14ac:dyDescent="0.25">
      <c r="A27" s="14" t="s">
        <v>73</v>
      </c>
      <c r="B27" s="14" t="s">
        <v>51</v>
      </c>
      <c r="C27" s="36">
        <v>-9</v>
      </c>
      <c r="D27" s="16">
        <v>19</v>
      </c>
      <c r="E27"/>
      <c r="I27" s="37"/>
      <c r="J27" s="16"/>
      <c r="K27"/>
    </row>
    <row r="28" spans="1:11" s="14" customFormat="1" x14ac:dyDescent="0.25">
      <c r="A28" s="14" t="s">
        <v>74</v>
      </c>
      <c r="B28" s="14" t="s">
        <v>51</v>
      </c>
      <c r="C28" s="36">
        <v>-9</v>
      </c>
      <c r="D28" s="16">
        <v>19</v>
      </c>
      <c r="E28"/>
      <c r="I28" s="37"/>
      <c r="J28" s="16"/>
      <c r="K28"/>
    </row>
    <row r="29" spans="1:11" s="14" customFormat="1" x14ac:dyDescent="0.25">
      <c r="A29" s="14" t="s">
        <v>75</v>
      </c>
      <c r="B29" s="14" t="s">
        <v>51</v>
      </c>
      <c r="C29" s="36">
        <v>-10</v>
      </c>
      <c r="D29" s="16">
        <v>19</v>
      </c>
      <c r="E29"/>
      <c r="I29" s="37"/>
      <c r="J29" s="16"/>
      <c r="K29"/>
    </row>
    <row r="30" spans="1:11" s="14" customFormat="1" x14ac:dyDescent="0.25">
      <c r="A30" s="14" t="s">
        <v>28</v>
      </c>
      <c r="B30" s="14" t="s">
        <v>51</v>
      </c>
      <c r="C30" s="37">
        <v>-10</v>
      </c>
      <c r="D30" s="16">
        <v>19</v>
      </c>
      <c r="E30"/>
      <c r="G30"/>
      <c r="H30"/>
      <c r="I30" s="36"/>
      <c r="J30"/>
      <c r="K30"/>
    </row>
    <row r="31" spans="1:11" s="14" customFormat="1" x14ac:dyDescent="0.25">
      <c r="A31" s="14" t="s">
        <v>76</v>
      </c>
      <c r="B31" s="14" t="s">
        <v>51</v>
      </c>
      <c r="C31" s="36">
        <v>-6</v>
      </c>
      <c r="D31" s="16">
        <v>19</v>
      </c>
      <c r="E31"/>
      <c r="G31"/>
      <c r="H31"/>
      <c r="I31" s="36"/>
      <c r="J31"/>
      <c r="K31"/>
    </row>
    <row r="32" spans="1:11" s="14" customFormat="1" x14ac:dyDescent="0.25">
      <c r="A32" s="14" t="s">
        <v>77</v>
      </c>
      <c r="B32" s="14" t="s">
        <v>51</v>
      </c>
      <c r="C32" s="36">
        <v>-8</v>
      </c>
      <c r="D32" s="16">
        <v>19</v>
      </c>
      <c r="E32"/>
      <c r="G32" s="14" t="s">
        <v>44</v>
      </c>
      <c r="H32" s="14" t="s">
        <v>32</v>
      </c>
      <c r="I32" s="37" t="s">
        <v>45</v>
      </c>
      <c r="J32" s="16"/>
      <c r="K32"/>
    </row>
    <row r="33" spans="1:11" s="14" customFormat="1" x14ac:dyDescent="0.25">
      <c r="A33" s="14" t="s">
        <v>78</v>
      </c>
      <c r="B33" s="14" t="s">
        <v>50</v>
      </c>
      <c r="C33" s="36">
        <v>-12</v>
      </c>
      <c r="D33" s="16">
        <v>19</v>
      </c>
      <c r="E33"/>
      <c r="I33" s="37"/>
      <c r="J33" s="16"/>
      <c r="K33"/>
    </row>
    <row r="34" spans="1:11" s="14" customFormat="1" x14ac:dyDescent="0.25">
      <c r="A34" s="14" t="s">
        <v>8</v>
      </c>
      <c r="B34" s="14" t="s">
        <v>51</v>
      </c>
      <c r="C34" s="36">
        <v>-4</v>
      </c>
      <c r="D34" s="16">
        <v>19</v>
      </c>
      <c r="E34"/>
      <c r="G34" s="27" t="s">
        <v>46</v>
      </c>
      <c r="H34" s="27" t="s">
        <v>47</v>
      </c>
      <c r="I34" s="37" t="s">
        <v>48</v>
      </c>
      <c r="J34" s="28" t="s">
        <v>49</v>
      </c>
      <c r="K34"/>
    </row>
    <row r="35" spans="1:11" s="14" customFormat="1" x14ac:dyDescent="0.25">
      <c r="A35" s="14" t="s">
        <v>79</v>
      </c>
      <c r="B35" s="14" t="s">
        <v>50</v>
      </c>
      <c r="C35" s="36">
        <v>-9</v>
      </c>
      <c r="D35" s="16">
        <v>19</v>
      </c>
      <c r="E35"/>
      <c r="G35" s="14" t="s">
        <v>12</v>
      </c>
      <c r="H35" s="14" t="s">
        <v>51</v>
      </c>
      <c r="I35" s="36">
        <v>-6</v>
      </c>
      <c r="J35" s="16">
        <v>21</v>
      </c>
      <c r="K35"/>
    </row>
    <row r="36" spans="1:11" s="14" customFormat="1" x14ac:dyDescent="0.25">
      <c r="A36" s="14" t="s">
        <v>52</v>
      </c>
      <c r="B36" s="14" t="s">
        <v>51</v>
      </c>
      <c r="C36" s="36">
        <v>-2</v>
      </c>
      <c r="D36" s="16">
        <v>19</v>
      </c>
      <c r="E36"/>
      <c r="G36" s="14" t="s">
        <v>11</v>
      </c>
      <c r="H36" s="14" t="s">
        <v>51</v>
      </c>
      <c r="I36" s="36">
        <v>-6</v>
      </c>
      <c r="J36" s="16">
        <v>21</v>
      </c>
      <c r="K36"/>
    </row>
    <row r="37" spans="1:11" s="14" customFormat="1" x14ac:dyDescent="0.25">
      <c r="A37" s="14" t="s">
        <v>80</v>
      </c>
      <c r="B37" s="14" t="s">
        <v>51</v>
      </c>
      <c r="C37" s="36">
        <v>-6</v>
      </c>
      <c r="D37" s="16">
        <v>19</v>
      </c>
      <c r="E37"/>
      <c r="G37" s="14" t="s">
        <v>56</v>
      </c>
      <c r="H37" s="14" t="s">
        <v>50</v>
      </c>
      <c r="I37" s="36">
        <v>-6</v>
      </c>
      <c r="J37" s="16">
        <v>20</v>
      </c>
      <c r="K37"/>
    </row>
    <row r="38" spans="1:11" s="14" customFormat="1" x14ac:dyDescent="0.25">
      <c r="A38" s="14" t="s">
        <v>81</v>
      </c>
      <c r="B38" s="14" t="s">
        <v>50</v>
      </c>
      <c r="C38" s="36">
        <v>-12</v>
      </c>
      <c r="D38" s="16">
        <v>19</v>
      </c>
      <c r="E38"/>
      <c r="G38" s="14" t="s">
        <v>64</v>
      </c>
      <c r="H38" s="14" t="s">
        <v>51</v>
      </c>
      <c r="I38" s="36">
        <v>-8</v>
      </c>
      <c r="J38" s="16">
        <v>20</v>
      </c>
      <c r="K38"/>
    </row>
    <row r="39" spans="1:11" s="14" customFormat="1" x14ac:dyDescent="0.25">
      <c r="A39" s="14" t="s">
        <v>82</v>
      </c>
      <c r="B39" s="14" t="s">
        <v>50</v>
      </c>
      <c r="C39" s="36">
        <v>-8</v>
      </c>
      <c r="D39" s="16">
        <v>19</v>
      </c>
      <c r="E39"/>
      <c r="G39" s="14" t="s">
        <v>33</v>
      </c>
      <c r="H39" s="14" t="s">
        <v>51</v>
      </c>
      <c r="I39" s="36">
        <v>-6</v>
      </c>
      <c r="J39" s="16">
        <v>19</v>
      </c>
      <c r="K39"/>
    </row>
    <row r="40" spans="1:11" s="14" customFormat="1" ht="19.149999999999999" customHeight="1" x14ac:dyDescent="0.25">
      <c r="A40" s="14" t="s">
        <v>83</v>
      </c>
      <c r="B40" s="14" t="s">
        <v>50</v>
      </c>
      <c r="C40" s="36">
        <v>-10</v>
      </c>
      <c r="D40" s="16">
        <v>19</v>
      </c>
      <c r="E40"/>
      <c r="G40" s="14" t="s">
        <v>77</v>
      </c>
      <c r="H40" s="14" t="s">
        <v>51</v>
      </c>
      <c r="I40" s="36">
        <v>-8</v>
      </c>
      <c r="J40" s="16">
        <v>19</v>
      </c>
      <c r="K40"/>
    </row>
    <row r="41" spans="1:11" s="14" customFormat="1" ht="13.9" customHeight="1" x14ac:dyDescent="0.25">
      <c r="A41" s="14" t="s">
        <v>54</v>
      </c>
      <c r="B41" s="14" t="s">
        <v>50</v>
      </c>
      <c r="C41" s="36">
        <v>-5</v>
      </c>
      <c r="D41" s="16">
        <v>19</v>
      </c>
      <c r="E41"/>
      <c r="G41" s="14" t="s">
        <v>79</v>
      </c>
      <c r="H41" s="14" t="s">
        <v>50</v>
      </c>
      <c r="I41" s="36">
        <v>-9</v>
      </c>
      <c r="J41" s="16">
        <v>19</v>
      </c>
      <c r="K41"/>
    </row>
    <row r="42" spans="1:11" s="14" customFormat="1" x14ac:dyDescent="0.25">
      <c r="A42" s="14" t="s">
        <v>53</v>
      </c>
      <c r="B42" s="14" t="s">
        <v>50</v>
      </c>
      <c r="C42" s="36">
        <v>-2</v>
      </c>
      <c r="D42" s="16">
        <v>19</v>
      </c>
      <c r="E42"/>
      <c r="G42" s="14" t="s">
        <v>80</v>
      </c>
      <c r="H42" s="14" t="s">
        <v>51</v>
      </c>
      <c r="I42" s="36">
        <v>-6</v>
      </c>
      <c r="J42" s="16">
        <v>19</v>
      </c>
      <c r="K42"/>
    </row>
    <row r="43" spans="1:11" s="14" customFormat="1" x14ac:dyDescent="0.25">
      <c r="A43" s="14" t="s">
        <v>84</v>
      </c>
      <c r="B43" s="14" t="s">
        <v>50</v>
      </c>
      <c r="C43" s="36">
        <v>-8</v>
      </c>
      <c r="D43" s="16">
        <v>18</v>
      </c>
      <c r="E43"/>
      <c r="G43" s="14" t="s">
        <v>82</v>
      </c>
      <c r="H43" s="14" t="s">
        <v>50</v>
      </c>
      <c r="I43" s="36">
        <v>-8</v>
      </c>
      <c r="J43" s="16">
        <v>19</v>
      </c>
      <c r="K43"/>
    </row>
    <row r="44" spans="1:11" s="14" customFormat="1" x14ac:dyDescent="0.25">
      <c r="A44" s="14" t="s">
        <v>57</v>
      </c>
      <c r="B44" s="14" t="s">
        <v>50</v>
      </c>
      <c r="C44" s="36">
        <v>-1</v>
      </c>
      <c r="D44" s="16">
        <v>18</v>
      </c>
      <c r="E44"/>
      <c r="G44" s="14" t="s">
        <v>76</v>
      </c>
      <c r="H44" s="14" t="s">
        <v>51</v>
      </c>
      <c r="I44" s="36">
        <v>-6</v>
      </c>
      <c r="J44" s="16">
        <v>19</v>
      </c>
      <c r="K44"/>
    </row>
    <row r="45" spans="1:11" s="14" customFormat="1" x14ac:dyDescent="0.25">
      <c r="A45" s="14" t="s">
        <v>85</v>
      </c>
      <c r="B45" s="14" t="s">
        <v>51</v>
      </c>
      <c r="C45" s="36">
        <v>-9</v>
      </c>
      <c r="D45" s="16">
        <v>18</v>
      </c>
      <c r="E45"/>
      <c r="G45" s="14" t="s">
        <v>74</v>
      </c>
      <c r="H45" s="14" t="s">
        <v>51</v>
      </c>
      <c r="I45" s="36">
        <v>-9</v>
      </c>
      <c r="J45" s="16">
        <v>19</v>
      </c>
      <c r="K45"/>
    </row>
    <row r="46" spans="1:11" s="14" customFormat="1" x14ac:dyDescent="0.25">
      <c r="A46" s="14" t="s">
        <v>86</v>
      </c>
      <c r="B46" s="14" t="s">
        <v>51</v>
      </c>
      <c r="C46" s="36">
        <v>-9</v>
      </c>
      <c r="D46" s="16">
        <v>18</v>
      </c>
      <c r="E46"/>
      <c r="G46"/>
      <c r="H46"/>
      <c r="I46" s="36"/>
      <c r="J46"/>
      <c r="K46"/>
    </row>
    <row r="47" spans="1:11" s="14" customFormat="1" x14ac:dyDescent="0.25">
      <c r="A47" s="14" t="s">
        <v>25</v>
      </c>
      <c r="B47" s="14" t="s">
        <v>51</v>
      </c>
      <c r="C47" s="36">
        <v>-8</v>
      </c>
      <c r="D47" s="16">
        <v>18</v>
      </c>
      <c r="E47"/>
      <c r="G47"/>
      <c r="H47"/>
      <c r="I47" s="37"/>
      <c r="J47"/>
      <c r="K47"/>
    </row>
    <row r="48" spans="1:11" s="14" customFormat="1" x14ac:dyDescent="0.25">
      <c r="A48" s="14" t="s">
        <v>87</v>
      </c>
      <c r="B48" s="14" t="s">
        <v>51</v>
      </c>
      <c r="C48" s="36">
        <v>-12</v>
      </c>
      <c r="D48" s="16">
        <v>18</v>
      </c>
      <c r="E48"/>
      <c r="G48"/>
      <c r="H48"/>
      <c r="I48" s="37"/>
      <c r="J48"/>
      <c r="K48"/>
    </row>
    <row r="49" spans="1:11" s="14" customFormat="1" x14ac:dyDescent="0.25">
      <c r="A49" s="14" t="s">
        <v>23</v>
      </c>
      <c r="B49" s="14" t="s">
        <v>50</v>
      </c>
      <c r="C49" s="36">
        <v>-6</v>
      </c>
      <c r="D49" s="16">
        <v>18</v>
      </c>
      <c r="E49"/>
      <c r="G49"/>
      <c r="H49"/>
      <c r="I49" s="37"/>
      <c r="J49"/>
      <c r="K49"/>
    </row>
    <row r="50" spans="1:11" s="14" customFormat="1" x14ac:dyDescent="0.25">
      <c r="A50" s="14" t="s">
        <v>88</v>
      </c>
      <c r="B50" s="14" t="s">
        <v>51</v>
      </c>
      <c r="C50" s="37">
        <v>-10</v>
      </c>
      <c r="D50" s="16">
        <v>18</v>
      </c>
      <c r="E50"/>
      <c r="G50"/>
      <c r="H50"/>
      <c r="I50" s="37"/>
      <c r="J50"/>
      <c r="K50"/>
    </row>
    <row r="51" spans="1:11" s="14" customFormat="1" x14ac:dyDescent="0.25">
      <c r="A51" s="14" t="s">
        <v>89</v>
      </c>
      <c r="B51" s="14" t="s">
        <v>51</v>
      </c>
      <c r="C51" s="36">
        <v>-8</v>
      </c>
      <c r="D51" s="16">
        <v>18</v>
      </c>
      <c r="E51"/>
      <c r="G51"/>
      <c r="H51"/>
      <c r="I51" s="37"/>
      <c r="J51"/>
      <c r="K51"/>
    </row>
    <row r="52" spans="1:11" s="14" customFormat="1" x14ac:dyDescent="0.25">
      <c r="A52" s="14" t="s">
        <v>90</v>
      </c>
      <c r="B52" s="14" t="s">
        <v>51</v>
      </c>
      <c r="C52" s="36">
        <v>-6</v>
      </c>
      <c r="D52" s="16">
        <v>18</v>
      </c>
      <c r="E52"/>
      <c r="G52"/>
      <c r="H52"/>
      <c r="I52" s="37"/>
      <c r="J52" s="16"/>
      <c r="K52"/>
    </row>
    <row r="53" spans="1:11" s="14" customFormat="1" x14ac:dyDescent="0.25">
      <c r="A53" s="14" t="s">
        <v>91</v>
      </c>
      <c r="B53" s="14" t="s">
        <v>50</v>
      </c>
      <c r="C53" s="36">
        <v>-10</v>
      </c>
      <c r="D53" s="16">
        <v>18</v>
      </c>
      <c r="E53"/>
      <c r="G53"/>
      <c r="H53"/>
      <c r="I53" s="37"/>
      <c r="J53" s="16"/>
      <c r="K53"/>
    </row>
    <row r="54" spans="1:11" s="14" customFormat="1" x14ac:dyDescent="0.25">
      <c r="A54" s="14" t="s">
        <v>92</v>
      </c>
      <c r="B54" s="14" t="s">
        <v>51</v>
      </c>
      <c r="C54" s="36">
        <v>-11</v>
      </c>
      <c r="D54" s="16">
        <v>18</v>
      </c>
      <c r="E54"/>
      <c r="G54"/>
      <c r="H54"/>
      <c r="I54" s="37"/>
      <c r="J54" s="16"/>
      <c r="K54"/>
    </row>
    <row r="55" spans="1:11" s="14" customFormat="1" x14ac:dyDescent="0.25">
      <c r="A55" s="14" t="s">
        <v>93</v>
      </c>
      <c r="B55" s="14" t="s">
        <v>50</v>
      </c>
      <c r="C55" s="36">
        <v>-17</v>
      </c>
      <c r="D55" s="16">
        <v>18</v>
      </c>
      <c r="E55"/>
      <c r="G55" s="14" t="s">
        <v>44</v>
      </c>
      <c r="H55" s="14" t="s">
        <v>34</v>
      </c>
      <c r="I55" s="37" t="s">
        <v>45</v>
      </c>
      <c r="J55" s="16"/>
      <c r="K55"/>
    </row>
    <row r="56" spans="1:11" s="14" customFormat="1" x14ac:dyDescent="0.25">
      <c r="A56" s="14" t="s">
        <v>94</v>
      </c>
      <c r="B56" s="14" t="s">
        <v>51</v>
      </c>
      <c r="C56" s="36">
        <v>-10</v>
      </c>
      <c r="D56" s="16">
        <v>18</v>
      </c>
      <c r="E56"/>
      <c r="I56" s="37"/>
      <c r="J56" s="16"/>
      <c r="K56"/>
    </row>
    <row r="57" spans="1:11" s="14" customFormat="1" x14ac:dyDescent="0.25">
      <c r="A57" s="14" t="s">
        <v>59</v>
      </c>
      <c r="B57" s="14" t="s">
        <v>50</v>
      </c>
      <c r="C57" s="36">
        <v>-5</v>
      </c>
      <c r="D57" s="16">
        <v>18</v>
      </c>
      <c r="E57"/>
      <c r="G57" s="27" t="s">
        <v>46</v>
      </c>
      <c r="H57" s="27" t="s">
        <v>47</v>
      </c>
      <c r="I57" s="37" t="s">
        <v>48</v>
      </c>
      <c r="J57" s="28" t="s">
        <v>49</v>
      </c>
      <c r="K57"/>
    </row>
    <row r="58" spans="1:11" s="14" customFormat="1" x14ac:dyDescent="0.25">
      <c r="A58" s="14" t="s">
        <v>55</v>
      </c>
      <c r="B58" s="14" t="s">
        <v>50</v>
      </c>
      <c r="C58" s="36">
        <v>-4</v>
      </c>
      <c r="D58" s="16">
        <v>18</v>
      </c>
      <c r="E58"/>
      <c r="G58" s="14" t="s">
        <v>16</v>
      </c>
      <c r="H58" s="14" t="s">
        <v>51</v>
      </c>
      <c r="I58" s="36">
        <v>-10</v>
      </c>
      <c r="J58" s="16">
        <v>20</v>
      </c>
      <c r="K58"/>
    </row>
    <row r="59" spans="1:11" s="14" customFormat="1" x14ac:dyDescent="0.25">
      <c r="A59" s="14" t="s">
        <v>95</v>
      </c>
      <c r="B59" s="14" t="s">
        <v>50</v>
      </c>
      <c r="C59" s="36">
        <v>-8</v>
      </c>
      <c r="D59" s="16">
        <v>18</v>
      </c>
      <c r="E59"/>
      <c r="G59" s="14" t="s">
        <v>14</v>
      </c>
      <c r="H59" s="14" t="s">
        <v>51</v>
      </c>
      <c r="I59" s="36">
        <v>-10</v>
      </c>
      <c r="J59" s="16">
        <v>20</v>
      </c>
      <c r="K59"/>
    </row>
    <row r="60" spans="1:11" s="14" customFormat="1" x14ac:dyDescent="0.25">
      <c r="A60" s="14" t="s">
        <v>96</v>
      </c>
      <c r="B60" s="14" t="s">
        <v>51</v>
      </c>
      <c r="C60" s="36">
        <v>-11</v>
      </c>
      <c r="D60" s="16">
        <v>18</v>
      </c>
      <c r="E60"/>
      <c r="G60" s="14" t="s">
        <v>30</v>
      </c>
      <c r="H60" s="14" t="s">
        <v>51</v>
      </c>
      <c r="I60" s="37">
        <v>-10</v>
      </c>
      <c r="J60" s="16">
        <v>20</v>
      </c>
      <c r="K60"/>
    </row>
    <row r="61" spans="1:11" s="14" customFormat="1" x14ac:dyDescent="0.25">
      <c r="A61" s="14" t="s">
        <v>67</v>
      </c>
      <c r="B61" s="14" t="s">
        <v>51</v>
      </c>
      <c r="C61" s="36">
        <v>-5</v>
      </c>
      <c r="D61" s="16">
        <v>17</v>
      </c>
      <c r="E61"/>
      <c r="G61" s="14" t="s">
        <v>69</v>
      </c>
      <c r="H61" s="14" t="s">
        <v>50</v>
      </c>
      <c r="I61" s="36">
        <v>-10</v>
      </c>
      <c r="J61" s="16">
        <v>20</v>
      </c>
      <c r="K61"/>
    </row>
    <row r="62" spans="1:11" s="14" customFormat="1" x14ac:dyDescent="0.25">
      <c r="A62" s="14" t="s">
        <v>63</v>
      </c>
      <c r="B62" s="14" t="s">
        <v>51</v>
      </c>
      <c r="C62" s="36">
        <v>-4</v>
      </c>
      <c r="D62" s="16">
        <v>17</v>
      </c>
      <c r="E62"/>
      <c r="G62" s="14" t="s">
        <v>73</v>
      </c>
      <c r="H62" s="14" t="s">
        <v>51</v>
      </c>
      <c r="I62" s="36">
        <v>-9</v>
      </c>
      <c r="J62" s="16">
        <v>19</v>
      </c>
      <c r="K62"/>
    </row>
    <row r="63" spans="1:11" s="14" customFormat="1" x14ac:dyDescent="0.25">
      <c r="A63" s="14" t="s">
        <v>35</v>
      </c>
      <c r="B63" s="14" t="s">
        <v>51</v>
      </c>
      <c r="C63" s="37">
        <v>-10</v>
      </c>
      <c r="D63" s="16">
        <v>17</v>
      </c>
      <c r="E63"/>
      <c r="G63" s="14" t="s">
        <v>75</v>
      </c>
      <c r="H63" s="14" t="s">
        <v>51</v>
      </c>
      <c r="I63" s="36">
        <v>-10</v>
      </c>
      <c r="J63" s="16">
        <v>19</v>
      </c>
      <c r="K63"/>
    </row>
    <row r="64" spans="1:11" s="14" customFormat="1" x14ac:dyDescent="0.25">
      <c r="A64" s="14" t="s">
        <v>62</v>
      </c>
      <c r="B64" s="14" t="s">
        <v>51</v>
      </c>
      <c r="C64" s="36">
        <v>-4</v>
      </c>
      <c r="D64" s="16">
        <v>17</v>
      </c>
      <c r="E64"/>
      <c r="G64" s="14" t="s">
        <v>28</v>
      </c>
      <c r="H64" s="14" t="s">
        <v>51</v>
      </c>
      <c r="I64" s="37">
        <v>-10</v>
      </c>
      <c r="J64" s="16">
        <v>19</v>
      </c>
      <c r="K64"/>
    </row>
    <row r="65" spans="1:12" s="14" customFormat="1" x14ac:dyDescent="0.25">
      <c r="A65" s="14" t="s">
        <v>97</v>
      </c>
      <c r="B65" s="14" t="s">
        <v>51</v>
      </c>
      <c r="C65" s="36">
        <v>-10</v>
      </c>
      <c r="D65" s="16">
        <v>17</v>
      </c>
      <c r="E65"/>
      <c r="G65" s="14" t="s">
        <v>83</v>
      </c>
      <c r="H65" s="14" t="s">
        <v>50</v>
      </c>
      <c r="I65" s="36">
        <v>-10</v>
      </c>
      <c r="J65" s="16">
        <v>19</v>
      </c>
      <c r="K65"/>
    </row>
    <row r="66" spans="1:12" s="14" customFormat="1" x14ac:dyDescent="0.25">
      <c r="A66" s="14" t="s">
        <v>98</v>
      </c>
      <c r="B66" s="14" t="s">
        <v>50</v>
      </c>
      <c r="C66" s="36">
        <v>-12</v>
      </c>
      <c r="D66" s="16">
        <v>17</v>
      </c>
      <c r="E66"/>
      <c r="G66" s="14" t="s">
        <v>92</v>
      </c>
      <c r="H66" s="14" t="s">
        <v>51</v>
      </c>
      <c r="I66" s="36">
        <v>-11</v>
      </c>
      <c r="J66" s="16">
        <v>18</v>
      </c>
      <c r="K66"/>
    </row>
    <row r="67" spans="1:12" s="14" customFormat="1" x14ac:dyDescent="0.25">
      <c r="A67" s="14" t="s">
        <v>99</v>
      </c>
      <c r="B67" s="14" t="s">
        <v>50</v>
      </c>
      <c r="C67" s="36">
        <v>-3</v>
      </c>
      <c r="D67" s="16">
        <v>17</v>
      </c>
      <c r="E67"/>
      <c r="G67" s="14" t="s">
        <v>86</v>
      </c>
      <c r="H67" s="14" t="s">
        <v>51</v>
      </c>
      <c r="I67" s="36">
        <v>-9</v>
      </c>
      <c r="J67" s="16">
        <v>18</v>
      </c>
      <c r="K67"/>
    </row>
    <row r="68" spans="1:12" s="14" customFormat="1" x14ac:dyDescent="0.25">
      <c r="A68" s="14" t="s">
        <v>100</v>
      </c>
      <c r="B68" s="14" t="s">
        <v>51</v>
      </c>
      <c r="C68" s="36">
        <v>-6</v>
      </c>
      <c r="D68" s="16">
        <v>17</v>
      </c>
      <c r="E68"/>
      <c r="G68" s="14" t="s">
        <v>96</v>
      </c>
      <c r="H68" s="14" t="s">
        <v>51</v>
      </c>
      <c r="I68" s="36">
        <v>-11</v>
      </c>
      <c r="J68" s="16">
        <v>18</v>
      </c>
      <c r="K68"/>
    </row>
    <row r="69" spans="1:12" s="14" customFormat="1" x14ac:dyDescent="0.25">
      <c r="A69" s="14" t="s">
        <v>101</v>
      </c>
      <c r="B69" s="14" t="s">
        <v>50</v>
      </c>
      <c r="C69" s="36">
        <v>-10</v>
      </c>
      <c r="D69" s="16">
        <v>17</v>
      </c>
      <c r="E69"/>
      <c r="G69" s="14" t="s">
        <v>94</v>
      </c>
      <c r="H69" s="14" t="s">
        <v>51</v>
      </c>
      <c r="I69" s="36">
        <v>-10</v>
      </c>
      <c r="J69" s="16">
        <v>18</v>
      </c>
      <c r="K69"/>
    </row>
    <row r="70" spans="1:12" s="14" customFormat="1" x14ac:dyDescent="0.25">
      <c r="A70" s="14" t="s">
        <v>102</v>
      </c>
      <c r="B70" s="14" t="s">
        <v>51</v>
      </c>
      <c r="C70" s="37">
        <v>-10</v>
      </c>
      <c r="D70" s="16">
        <v>17</v>
      </c>
      <c r="E70"/>
      <c r="G70" s="14" t="s">
        <v>91</v>
      </c>
      <c r="H70" s="14" t="s">
        <v>50</v>
      </c>
      <c r="I70" s="36">
        <v>-10</v>
      </c>
      <c r="J70" s="16">
        <v>18</v>
      </c>
      <c r="K70"/>
    </row>
    <row r="71" spans="1:12" s="14" customFormat="1" x14ac:dyDescent="0.25">
      <c r="A71" s="14" t="s">
        <v>70</v>
      </c>
      <c r="B71" s="14" t="s">
        <v>51</v>
      </c>
      <c r="C71" s="36">
        <v>-4</v>
      </c>
      <c r="D71" s="16">
        <v>17</v>
      </c>
      <c r="E71"/>
      <c r="G71" s="14" t="s">
        <v>88</v>
      </c>
      <c r="H71" s="14" t="s">
        <v>51</v>
      </c>
      <c r="I71" s="37">
        <v>-10</v>
      </c>
      <c r="J71" s="16">
        <v>18</v>
      </c>
      <c r="K71"/>
    </row>
    <row r="72" spans="1:12" s="14" customFormat="1" x14ac:dyDescent="0.25">
      <c r="A72" s="14" t="s">
        <v>103</v>
      </c>
      <c r="B72" s="14" t="s">
        <v>51</v>
      </c>
      <c r="C72" s="36">
        <v>-10</v>
      </c>
      <c r="D72" s="16">
        <v>17</v>
      </c>
      <c r="E72"/>
      <c r="G72" s="14" t="s">
        <v>85</v>
      </c>
      <c r="H72" s="14" t="s">
        <v>51</v>
      </c>
      <c r="I72" s="36">
        <v>-9</v>
      </c>
      <c r="J72" s="16">
        <v>18</v>
      </c>
      <c r="K72"/>
    </row>
    <row r="73" spans="1:12" s="14" customFormat="1" x14ac:dyDescent="0.25">
      <c r="A73" s="14" t="s">
        <v>104</v>
      </c>
      <c r="B73" s="14" t="s">
        <v>51</v>
      </c>
      <c r="C73" s="36">
        <v>-8</v>
      </c>
      <c r="D73" s="16">
        <v>17</v>
      </c>
      <c r="E73"/>
      <c r="G73"/>
      <c r="H73"/>
      <c r="I73" s="37"/>
      <c r="J73"/>
      <c r="K73"/>
    </row>
    <row r="74" spans="1:12" s="14" customFormat="1" x14ac:dyDescent="0.25">
      <c r="A74" s="14" t="s">
        <v>65</v>
      </c>
      <c r="B74" s="14" t="s">
        <v>51</v>
      </c>
      <c r="C74" s="36">
        <v>-4</v>
      </c>
      <c r="D74" s="16">
        <v>17</v>
      </c>
      <c r="E74"/>
      <c r="G74" s="14" t="s">
        <v>44</v>
      </c>
      <c r="H74" s="14" t="s">
        <v>36</v>
      </c>
      <c r="I74" s="37" t="s">
        <v>45</v>
      </c>
      <c r="J74" s="16"/>
      <c r="K74"/>
    </row>
    <row r="75" spans="1:12" s="14" customFormat="1" x14ac:dyDescent="0.25">
      <c r="A75" s="14" t="s">
        <v>60</v>
      </c>
      <c r="B75" s="14" t="s">
        <v>51</v>
      </c>
      <c r="C75" s="36">
        <v>-4</v>
      </c>
      <c r="D75" s="16">
        <v>17</v>
      </c>
      <c r="E75"/>
      <c r="I75" s="37"/>
      <c r="J75" s="16"/>
      <c r="K75"/>
    </row>
    <row r="76" spans="1:12" s="14" customFormat="1" x14ac:dyDescent="0.25">
      <c r="A76" s="14" t="s">
        <v>105</v>
      </c>
      <c r="B76" s="14" t="s">
        <v>51</v>
      </c>
      <c r="C76" s="36">
        <v>-6</v>
      </c>
      <c r="D76" s="16">
        <v>17</v>
      </c>
      <c r="E76"/>
      <c r="G76" s="27" t="s">
        <v>46</v>
      </c>
      <c r="H76" s="27" t="s">
        <v>47</v>
      </c>
      <c r="I76" s="37" t="s">
        <v>48</v>
      </c>
      <c r="J76" s="28" t="s">
        <v>49</v>
      </c>
      <c r="K76"/>
    </row>
    <row r="77" spans="1:12" s="14" customFormat="1" x14ac:dyDescent="0.25">
      <c r="A77" s="14" t="s">
        <v>106</v>
      </c>
      <c r="B77" s="14" t="s">
        <v>50</v>
      </c>
      <c r="C77" s="36">
        <v>-7</v>
      </c>
      <c r="D77" s="16">
        <v>17</v>
      </c>
      <c r="E77"/>
      <c r="G77" s="14" t="s">
        <v>18</v>
      </c>
      <c r="H77" s="14" t="s">
        <v>50</v>
      </c>
      <c r="I77" s="36">
        <v>-14</v>
      </c>
      <c r="J77" s="16">
        <v>24</v>
      </c>
      <c r="K77"/>
      <c r="L77" s="14" t="str">
        <f>+G77</f>
        <v>Pascal Fuller</v>
      </c>
    </row>
    <row r="78" spans="1:12" s="14" customFormat="1" x14ac:dyDescent="0.25">
      <c r="A78" s="14" t="s">
        <v>107</v>
      </c>
      <c r="B78" s="14" t="s">
        <v>51</v>
      </c>
      <c r="C78" s="36">
        <v>-9</v>
      </c>
      <c r="D78" s="16">
        <v>17</v>
      </c>
      <c r="E78"/>
      <c r="G78" s="14" t="s">
        <v>19</v>
      </c>
      <c r="H78" s="14" t="s">
        <v>51</v>
      </c>
      <c r="I78" s="36">
        <v>-16</v>
      </c>
      <c r="J78" s="16">
        <v>22</v>
      </c>
      <c r="K78"/>
      <c r="L78" s="14" t="str">
        <f>+G78</f>
        <v>Dan Manahan</v>
      </c>
    </row>
    <row r="79" spans="1:12" s="14" customFormat="1" x14ac:dyDescent="0.25">
      <c r="A79" s="14" t="s">
        <v>68</v>
      </c>
      <c r="B79" s="14" t="s">
        <v>50</v>
      </c>
      <c r="C79" s="36">
        <v>-1</v>
      </c>
      <c r="D79" s="16">
        <v>17</v>
      </c>
      <c r="E79"/>
      <c r="G79" s="14" t="s">
        <v>66</v>
      </c>
      <c r="H79" s="14" t="s">
        <v>51</v>
      </c>
      <c r="I79" s="36">
        <v>-12</v>
      </c>
      <c r="J79" s="16">
        <v>20</v>
      </c>
      <c r="K79"/>
    </row>
    <row r="80" spans="1:12" s="14" customFormat="1" x14ac:dyDescent="0.25">
      <c r="A80" s="14" t="s">
        <v>108</v>
      </c>
      <c r="B80" s="14" t="s">
        <v>50</v>
      </c>
      <c r="C80" s="36">
        <v>-12</v>
      </c>
      <c r="D80" s="16">
        <v>16</v>
      </c>
      <c r="E80"/>
      <c r="G80" s="14" t="s">
        <v>61</v>
      </c>
      <c r="H80" s="14" t="s">
        <v>51</v>
      </c>
      <c r="I80" s="36">
        <v>-14</v>
      </c>
      <c r="J80" s="16">
        <v>20</v>
      </c>
      <c r="K80"/>
    </row>
    <row r="81" spans="1:11" s="14" customFormat="1" x14ac:dyDescent="0.25">
      <c r="A81" s="14" t="s">
        <v>109</v>
      </c>
      <c r="B81" s="14" t="s">
        <v>50</v>
      </c>
      <c r="C81" s="36">
        <v>-10</v>
      </c>
      <c r="D81" s="16">
        <v>16</v>
      </c>
      <c r="E81"/>
      <c r="G81" s="14" t="s">
        <v>71</v>
      </c>
      <c r="H81" s="14" t="s">
        <v>50</v>
      </c>
      <c r="I81" s="36">
        <v>-13</v>
      </c>
      <c r="J81" s="16">
        <v>20</v>
      </c>
      <c r="K81"/>
    </row>
    <row r="82" spans="1:11" s="14" customFormat="1" x14ac:dyDescent="0.25">
      <c r="A82" s="14" t="s">
        <v>110</v>
      </c>
      <c r="B82" s="14" t="s">
        <v>51</v>
      </c>
      <c r="C82" s="36">
        <v>-2</v>
      </c>
      <c r="D82" s="16">
        <v>16</v>
      </c>
      <c r="E82"/>
      <c r="G82" s="14" t="s">
        <v>58</v>
      </c>
      <c r="H82" s="14" t="s">
        <v>50</v>
      </c>
      <c r="I82" s="36">
        <v>-12</v>
      </c>
      <c r="J82" s="16">
        <v>20</v>
      </c>
      <c r="K82"/>
    </row>
    <row r="83" spans="1:11" s="14" customFormat="1" x14ac:dyDescent="0.25">
      <c r="A83" s="14" t="s">
        <v>111</v>
      </c>
      <c r="B83" s="14" t="s">
        <v>51</v>
      </c>
      <c r="C83" s="36">
        <v>-10</v>
      </c>
      <c r="D83" s="16">
        <v>16</v>
      </c>
      <c r="E83"/>
      <c r="G83" s="14" t="s">
        <v>78</v>
      </c>
      <c r="H83" s="14" t="s">
        <v>50</v>
      </c>
      <c r="I83" s="36">
        <v>-12</v>
      </c>
      <c r="J83" s="16">
        <v>19</v>
      </c>
      <c r="K83"/>
    </row>
    <row r="84" spans="1:11" s="14" customFormat="1" x14ac:dyDescent="0.25">
      <c r="A84" s="14" t="s">
        <v>112</v>
      </c>
      <c r="B84" s="14" t="s">
        <v>51</v>
      </c>
      <c r="C84" s="36">
        <v>-23</v>
      </c>
      <c r="D84" s="16">
        <v>16</v>
      </c>
      <c r="E84"/>
      <c r="G84" s="14" t="s">
        <v>72</v>
      </c>
      <c r="H84" s="14" t="s">
        <v>51</v>
      </c>
      <c r="I84" s="36">
        <v>-13</v>
      </c>
      <c r="J84" s="16">
        <v>19</v>
      </c>
      <c r="K84"/>
    </row>
    <row r="85" spans="1:11" s="14" customFormat="1" x14ac:dyDescent="0.25">
      <c r="A85" s="14" t="s">
        <v>113</v>
      </c>
      <c r="B85" s="14" t="s">
        <v>50</v>
      </c>
      <c r="C85" s="36">
        <v>-9</v>
      </c>
      <c r="D85" s="16">
        <v>16</v>
      </c>
      <c r="E85"/>
      <c r="G85" s="14" t="s">
        <v>81</v>
      </c>
      <c r="H85" s="14" t="s">
        <v>50</v>
      </c>
      <c r="I85" s="36">
        <v>-12</v>
      </c>
      <c r="J85" s="16">
        <v>19</v>
      </c>
      <c r="K85"/>
    </row>
    <row r="86" spans="1:11" s="14" customFormat="1" x14ac:dyDescent="0.25">
      <c r="A86" s="14" t="s">
        <v>114</v>
      </c>
      <c r="B86" s="14" t="s">
        <v>51</v>
      </c>
      <c r="C86" s="36">
        <v>-10</v>
      </c>
      <c r="D86" s="16">
        <v>16</v>
      </c>
      <c r="E86"/>
      <c r="G86" s="14" t="s">
        <v>93</v>
      </c>
      <c r="H86" s="14" t="s">
        <v>50</v>
      </c>
      <c r="I86" s="36">
        <v>-17</v>
      </c>
      <c r="J86" s="16">
        <v>18</v>
      </c>
      <c r="K86"/>
    </row>
    <row r="87" spans="1:11" s="14" customFormat="1" x14ac:dyDescent="0.25">
      <c r="A87" s="14" t="s">
        <v>115</v>
      </c>
      <c r="B87" s="14" t="s">
        <v>50</v>
      </c>
      <c r="C87" s="36">
        <v>-16</v>
      </c>
      <c r="D87" s="16">
        <v>16</v>
      </c>
      <c r="E87"/>
      <c r="G87" s="14" t="s">
        <v>87</v>
      </c>
      <c r="H87" s="14" t="s">
        <v>51</v>
      </c>
      <c r="I87" s="36">
        <v>-12</v>
      </c>
      <c r="J87" s="16">
        <v>18</v>
      </c>
      <c r="K87"/>
    </row>
    <row r="88" spans="1:11" s="14" customFormat="1" x14ac:dyDescent="0.25">
      <c r="A88" s="14" t="s">
        <v>27</v>
      </c>
      <c r="B88" s="14" t="s">
        <v>51</v>
      </c>
      <c r="C88" s="36">
        <v>-1</v>
      </c>
      <c r="D88" s="16">
        <v>16</v>
      </c>
      <c r="E88"/>
      <c r="G88"/>
      <c r="H88"/>
      <c r="I88" s="36"/>
      <c r="J88"/>
      <c r="K88"/>
    </row>
    <row r="89" spans="1:11" s="14" customFormat="1" x14ac:dyDescent="0.25">
      <c r="A89" s="14" t="s">
        <v>116</v>
      </c>
      <c r="B89" s="14" t="s">
        <v>50</v>
      </c>
      <c r="C89" s="36">
        <v>-6</v>
      </c>
      <c r="D89" s="16">
        <v>16</v>
      </c>
      <c r="E89"/>
      <c r="G89"/>
      <c r="H89"/>
      <c r="I89" s="36"/>
      <c r="J89"/>
      <c r="K89"/>
    </row>
    <row r="90" spans="1:11" s="14" customFormat="1" x14ac:dyDescent="0.25">
      <c r="A90" s="14" t="s">
        <v>117</v>
      </c>
      <c r="B90" s="14" t="s">
        <v>51</v>
      </c>
      <c r="C90" s="36">
        <v>-13</v>
      </c>
      <c r="D90" s="16">
        <v>16</v>
      </c>
      <c r="E90"/>
      <c r="G90"/>
      <c r="H90"/>
      <c r="I90" s="37"/>
      <c r="J90"/>
      <c r="K90"/>
    </row>
    <row r="91" spans="1:11" s="14" customFormat="1" x14ac:dyDescent="0.25">
      <c r="A91" s="14" t="s">
        <v>118</v>
      </c>
      <c r="B91" s="14" t="s">
        <v>51</v>
      </c>
      <c r="C91" s="37">
        <v>-10</v>
      </c>
      <c r="D91" s="16">
        <v>16</v>
      </c>
      <c r="E91"/>
      <c r="G91"/>
      <c r="H91"/>
      <c r="I91" s="37"/>
      <c r="J91"/>
      <c r="K91"/>
    </row>
    <row r="92" spans="1:11" s="14" customFormat="1" x14ac:dyDescent="0.25">
      <c r="A92" s="14" t="s">
        <v>119</v>
      </c>
      <c r="B92" s="14" t="s">
        <v>50</v>
      </c>
      <c r="C92" s="36">
        <v>-12</v>
      </c>
      <c r="D92" s="16">
        <v>16</v>
      </c>
      <c r="E92"/>
      <c r="G92"/>
      <c r="H92"/>
      <c r="I92" s="37"/>
      <c r="J92"/>
      <c r="K92"/>
    </row>
    <row r="93" spans="1:11" s="14" customFormat="1" x14ac:dyDescent="0.25">
      <c r="A93" s="14" t="s">
        <v>120</v>
      </c>
      <c r="B93" s="14" t="s">
        <v>51</v>
      </c>
      <c r="C93" s="36">
        <v>-1</v>
      </c>
      <c r="D93" s="16">
        <v>16</v>
      </c>
      <c r="E93"/>
      <c r="G93"/>
      <c r="H93"/>
      <c r="I93" s="37"/>
      <c r="J93"/>
      <c r="K93"/>
    </row>
    <row r="94" spans="1:11" s="14" customFormat="1" x14ac:dyDescent="0.25">
      <c r="A94" s="14" t="s">
        <v>121</v>
      </c>
      <c r="B94" s="14" t="s">
        <v>51</v>
      </c>
      <c r="C94" s="36">
        <v>-7</v>
      </c>
      <c r="D94" s="16">
        <v>16</v>
      </c>
      <c r="E94"/>
      <c r="G94" s="14" t="s">
        <v>44</v>
      </c>
      <c r="H94" s="14" t="s">
        <v>122</v>
      </c>
      <c r="I94" s="37" t="s">
        <v>45</v>
      </c>
      <c r="J94" s="16"/>
      <c r="K94"/>
    </row>
    <row r="95" spans="1:11" s="14" customFormat="1" x14ac:dyDescent="0.25">
      <c r="A95" s="14" t="s">
        <v>123</v>
      </c>
      <c r="B95" s="14" t="s">
        <v>51</v>
      </c>
      <c r="C95" s="36">
        <v>-6</v>
      </c>
      <c r="D95" s="16">
        <v>16</v>
      </c>
      <c r="E95"/>
      <c r="I95" s="37"/>
      <c r="J95" s="16"/>
      <c r="K95"/>
    </row>
    <row r="96" spans="1:11" s="14" customFormat="1" x14ac:dyDescent="0.25">
      <c r="A96" s="14" t="s">
        <v>124</v>
      </c>
      <c r="B96" s="14" t="s">
        <v>51</v>
      </c>
      <c r="C96" s="36">
        <v>-17</v>
      </c>
      <c r="D96" s="16">
        <v>16</v>
      </c>
      <c r="E96"/>
      <c r="G96" s="27" t="s">
        <v>46</v>
      </c>
      <c r="H96" s="27" t="s">
        <v>47</v>
      </c>
      <c r="I96" s="37" t="s">
        <v>48</v>
      </c>
      <c r="J96" s="28" t="s">
        <v>49</v>
      </c>
      <c r="K96"/>
    </row>
    <row r="97" spans="1:11" s="14" customFormat="1" x14ac:dyDescent="0.25">
      <c r="A97" s="14" t="s">
        <v>125</v>
      </c>
      <c r="B97" s="14" t="s">
        <v>50</v>
      </c>
      <c r="C97" s="36">
        <v>-4</v>
      </c>
      <c r="D97" s="16">
        <v>16</v>
      </c>
      <c r="E97"/>
      <c r="G97" s="14" t="s">
        <v>21</v>
      </c>
      <c r="H97" s="14" t="s">
        <v>51</v>
      </c>
      <c r="I97" s="36">
        <v>-4</v>
      </c>
      <c r="J97" s="16">
        <v>24</v>
      </c>
      <c r="K97"/>
    </row>
    <row r="98" spans="1:11" s="14" customFormat="1" x14ac:dyDescent="0.25">
      <c r="A98" s="14" t="s">
        <v>126</v>
      </c>
      <c r="B98" s="14" t="s">
        <v>51</v>
      </c>
      <c r="C98" s="36">
        <v>-14</v>
      </c>
      <c r="D98" s="16">
        <v>16</v>
      </c>
      <c r="E98"/>
      <c r="G98" s="14" t="s">
        <v>23</v>
      </c>
      <c r="H98" s="14" t="s">
        <v>50</v>
      </c>
      <c r="I98" s="36">
        <v>-6</v>
      </c>
      <c r="J98" s="16">
        <v>18</v>
      </c>
      <c r="K98"/>
    </row>
    <row r="99" spans="1:11" s="14" customFormat="1" x14ac:dyDescent="0.25">
      <c r="A99" s="14" t="s">
        <v>127</v>
      </c>
      <c r="B99" s="14" t="s">
        <v>50</v>
      </c>
      <c r="C99" s="36">
        <v>-8</v>
      </c>
      <c r="D99" s="16">
        <v>16</v>
      </c>
      <c r="E99"/>
      <c r="G99" s="14" t="s">
        <v>99</v>
      </c>
      <c r="H99" s="14" t="s">
        <v>50</v>
      </c>
      <c r="I99" s="36">
        <v>-3</v>
      </c>
      <c r="J99" s="16">
        <v>17</v>
      </c>
      <c r="K99"/>
    </row>
    <row r="100" spans="1:11" s="14" customFormat="1" x14ac:dyDescent="0.25">
      <c r="A100" s="14" t="s">
        <v>128</v>
      </c>
      <c r="B100" s="14" t="s">
        <v>51</v>
      </c>
      <c r="C100" s="36">
        <v>-11</v>
      </c>
      <c r="D100" s="16">
        <v>15</v>
      </c>
      <c r="E100"/>
      <c r="G100" s="14" t="s">
        <v>110</v>
      </c>
      <c r="H100" s="14" t="s">
        <v>51</v>
      </c>
      <c r="I100" s="36">
        <v>-2</v>
      </c>
      <c r="J100" s="16">
        <v>16</v>
      </c>
      <c r="K100"/>
    </row>
    <row r="101" spans="1:11" s="14" customFormat="1" x14ac:dyDescent="0.25">
      <c r="A101" s="14" t="s">
        <v>129</v>
      </c>
      <c r="B101" s="14" t="s">
        <v>50</v>
      </c>
      <c r="C101" s="36">
        <v>-8</v>
      </c>
      <c r="D101" s="16">
        <v>15</v>
      </c>
      <c r="E101"/>
      <c r="G101" s="14" t="s">
        <v>27</v>
      </c>
      <c r="H101" s="14" t="s">
        <v>51</v>
      </c>
      <c r="I101" s="36">
        <v>-1</v>
      </c>
      <c r="J101" s="16">
        <v>16</v>
      </c>
      <c r="K101"/>
    </row>
    <row r="102" spans="1:11" s="14" customFormat="1" x14ac:dyDescent="0.25">
      <c r="A102" s="14" t="s">
        <v>130</v>
      </c>
      <c r="B102" s="14" t="s">
        <v>50</v>
      </c>
      <c r="C102" s="36">
        <v>-11</v>
      </c>
      <c r="D102" s="16">
        <v>15</v>
      </c>
      <c r="E102"/>
      <c r="G102"/>
      <c r="H102"/>
      <c r="I102" s="36"/>
      <c r="J102"/>
      <c r="K102"/>
    </row>
    <row r="103" spans="1:11" s="14" customFormat="1" x14ac:dyDescent="0.25">
      <c r="A103" s="14" t="s">
        <v>131</v>
      </c>
      <c r="B103" s="14" t="s">
        <v>51</v>
      </c>
      <c r="C103" s="36">
        <v>-7</v>
      </c>
      <c r="D103" s="16">
        <v>15</v>
      </c>
      <c r="E103"/>
      <c r="G103"/>
      <c r="H103"/>
      <c r="I103" s="36"/>
      <c r="J103"/>
      <c r="K103"/>
    </row>
    <row r="104" spans="1:11" s="14" customFormat="1" x14ac:dyDescent="0.25">
      <c r="A104" s="14" t="s">
        <v>132</v>
      </c>
      <c r="B104" s="14" t="s">
        <v>50</v>
      </c>
      <c r="C104" s="36">
        <v>-15</v>
      </c>
      <c r="D104" s="16">
        <v>15</v>
      </c>
      <c r="E104"/>
      <c r="G104"/>
      <c r="H104"/>
      <c r="I104" s="36"/>
      <c r="J104"/>
      <c r="K104"/>
    </row>
    <row r="105" spans="1:11" s="14" customFormat="1" x14ac:dyDescent="0.25">
      <c r="A105" s="14" t="s">
        <v>133</v>
      </c>
      <c r="B105" s="14" t="s">
        <v>51</v>
      </c>
      <c r="C105" s="36">
        <v>-4</v>
      </c>
      <c r="D105" s="16">
        <v>15</v>
      </c>
      <c r="E105"/>
      <c r="G105"/>
      <c r="H105"/>
      <c r="I105" s="36"/>
      <c r="J105"/>
      <c r="K105"/>
    </row>
    <row r="106" spans="1:11" s="14" customFormat="1" x14ac:dyDescent="0.25">
      <c r="A106" s="14" t="s">
        <v>134</v>
      </c>
      <c r="B106" s="14" t="s">
        <v>50</v>
      </c>
      <c r="C106" s="36">
        <v>-13</v>
      </c>
      <c r="D106" s="16">
        <v>15</v>
      </c>
      <c r="E106"/>
      <c r="G106"/>
      <c r="H106"/>
      <c r="I106" s="36"/>
      <c r="J106"/>
      <c r="K106"/>
    </row>
    <row r="107" spans="1:11" s="14" customFormat="1" x14ac:dyDescent="0.25">
      <c r="A107" s="14" t="s">
        <v>135</v>
      </c>
      <c r="B107" s="14" t="s">
        <v>50</v>
      </c>
      <c r="C107" s="36">
        <v>-2</v>
      </c>
      <c r="D107" s="16">
        <v>15</v>
      </c>
      <c r="E107"/>
      <c r="G107"/>
      <c r="H107"/>
      <c r="I107" s="36"/>
      <c r="J107"/>
      <c r="K107"/>
    </row>
    <row r="108" spans="1:11" s="14" customFormat="1" x14ac:dyDescent="0.25">
      <c r="A108" s="14" t="s">
        <v>136</v>
      </c>
      <c r="B108" s="14" t="s">
        <v>50</v>
      </c>
      <c r="C108" s="36">
        <v>-7</v>
      </c>
      <c r="D108" s="16">
        <v>15</v>
      </c>
      <c r="E108"/>
      <c r="G108"/>
      <c r="H108"/>
      <c r="I108" s="36"/>
      <c r="J108"/>
      <c r="K108"/>
    </row>
    <row r="109" spans="1:11" s="14" customFormat="1" x14ac:dyDescent="0.25">
      <c r="A109" s="14" t="s">
        <v>137</v>
      </c>
      <c r="B109" s="14" t="s">
        <v>51</v>
      </c>
      <c r="C109" s="36">
        <v>-4</v>
      </c>
      <c r="D109" s="16">
        <v>15</v>
      </c>
      <c r="E109"/>
      <c r="G109"/>
      <c r="H109"/>
      <c r="I109" s="36"/>
      <c r="J109"/>
      <c r="K109"/>
    </row>
    <row r="110" spans="1:11" s="14" customFormat="1" x14ac:dyDescent="0.25">
      <c r="A110" s="14" t="s">
        <v>138</v>
      </c>
      <c r="B110" s="14" t="s">
        <v>51</v>
      </c>
      <c r="C110" s="36">
        <v>-3</v>
      </c>
      <c r="D110" s="16">
        <v>15</v>
      </c>
      <c r="E110"/>
      <c r="G110"/>
      <c r="H110"/>
      <c r="I110" s="36"/>
      <c r="J110"/>
      <c r="K110"/>
    </row>
    <row r="111" spans="1:11" s="14" customFormat="1" x14ac:dyDescent="0.25">
      <c r="A111" s="14" t="s">
        <v>139</v>
      </c>
      <c r="B111" s="14" t="s">
        <v>50</v>
      </c>
      <c r="C111" s="36">
        <v>-5</v>
      </c>
      <c r="D111" s="16">
        <v>15</v>
      </c>
      <c r="E111"/>
      <c r="G111"/>
      <c r="H111"/>
      <c r="I111" s="36"/>
      <c r="J111"/>
      <c r="K111"/>
    </row>
    <row r="112" spans="1:11" s="14" customFormat="1" x14ac:dyDescent="0.25">
      <c r="A112" s="14" t="s">
        <v>140</v>
      </c>
      <c r="B112" s="14" t="s">
        <v>51</v>
      </c>
      <c r="C112" s="36">
        <v>-1</v>
      </c>
      <c r="D112" s="16">
        <v>15</v>
      </c>
      <c r="E112"/>
      <c r="G112"/>
      <c r="H112"/>
      <c r="I112" s="36"/>
      <c r="J112"/>
      <c r="K112"/>
    </row>
    <row r="113" spans="1:11" s="14" customFormat="1" x14ac:dyDescent="0.25">
      <c r="A113" s="14" t="s">
        <v>141</v>
      </c>
      <c r="B113" s="14" t="s">
        <v>50</v>
      </c>
      <c r="C113" s="36">
        <v>-10</v>
      </c>
      <c r="D113" s="16">
        <v>15</v>
      </c>
      <c r="E113"/>
      <c r="G113"/>
      <c r="H113"/>
      <c r="I113" s="36"/>
      <c r="J113"/>
      <c r="K113"/>
    </row>
    <row r="114" spans="1:11" s="14" customFormat="1" x14ac:dyDescent="0.25">
      <c r="A114" s="14" t="s">
        <v>142</v>
      </c>
      <c r="B114" s="14" t="s">
        <v>50</v>
      </c>
      <c r="C114" s="36">
        <v>-13</v>
      </c>
      <c r="D114" s="16">
        <v>15</v>
      </c>
      <c r="E114"/>
      <c r="G114"/>
      <c r="H114"/>
      <c r="I114" s="36"/>
      <c r="J114"/>
      <c r="K114"/>
    </row>
    <row r="115" spans="1:11" s="14" customFormat="1" x14ac:dyDescent="0.25">
      <c r="A115" s="14" t="s">
        <v>143</v>
      </c>
      <c r="B115" s="14" t="s">
        <v>50</v>
      </c>
      <c r="C115" s="36">
        <v>-3</v>
      </c>
      <c r="D115" s="16">
        <v>15</v>
      </c>
      <c r="E115"/>
      <c r="G115"/>
      <c r="H115"/>
      <c r="I115" s="36"/>
      <c r="J115"/>
      <c r="K115"/>
    </row>
    <row r="116" spans="1:11" s="14" customFormat="1" x14ac:dyDescent="0.25">
      <c r="A116" s="14" t="s">
        <v>144</v>
      </c>
      <c r="B116" s="14" t="s">
        <v>51</v>
      </c>
      <c r="C116" s="36">
        <v>-9</v>
      </c>
      <c r="D116" s="16">
        <v>15</v>
      </c>
      <c r="E116"/>
      <c r="G116"/>
      <c r="H116"/>
      <c r="I116" s="36"/>
      <c r="J116"/>
      <c r="K116"/>
    </row>
    <row r="117" spans="1:11" s="14" customFormat="1" x14ac:dyDescent="0.25">
      <c r="A117"/>
      <c r="B117"/>
      <c r="C117" s="37"/>
      <c r="D117" s="16"/>
      <c r="E117"/>
      <c r="G117"/>
      <c r="H117"/>
      <c r="I117" s="36"/>
      <c r="J117"/>
      <c r="K117"/>
    </row>
    <row r="118" spans="1:11" s="14" customFormat="1" x14ac:dyDescent="0.25">
      <c r="A118"/>
      <c r="B118"/>
      <c r="C118" s="37"/>
      <c r="D118" s="16"/>
      <c r="E118"/>
      <c r="G118"/>
      <c r="H118"/>
      <c r="I118" s="36"/>
      <c r="J118"/>
      <c r="K118"/>
    </row>
    <row r="119" spans="1:11" s="14" customFormat="1" x14ac:dyDescent="0.25">
      <c r="A119"/>
      <c r="B119"/>
      <c r="C119" s="37"/>
      <c r="D119" s="16"/>
      <c r="E119"/>
      <c r="G119"/>
      <c r="H119"/>
      <c r="I119" s="36"/>
      <c r="J119"/>
      <c r="K119"/>
    </row>
    <row r="120" spans="1:11" s="14" customFormat="1" x14ac:dyDescent="0.25">
      <c r="A120"/>
      <c r="B120"/>
      <c r="C120" s="37"/>
      <c r="D120" s="16"/>
      <c r="E120"/>
      <c r="G120"/>
      <c r="H120"/>
      <c r="I120" s="36"/>
      <c r="J120"/>
      <c r="K120"/>
    </row>
    <row r="121" spans="1:11" s="14" customFormat="1" x14ac:dyDescent="0.25">
      <c r="A121"/>
      <c r="B121"/>
      <c r="C121" s="37"/>
      <c r="D121" s="16"/>
      <c r="E121"/>
      <c r="G121"/>
      <c r="H121"/>
      <c r="I121" s="36"/>
      <c r="J121"/>
      <c r="K121"/>
    </row>
    <row r="122" spans="1:11" s="14" customFormat="1" x14ac:dyDescent="0.25">
      <c r="A122"/>
      <c r="B122"/>
      <c r="C122" s="37"/>
      <c r="D122" s="16"/>
      <c r="E122"/>
      <c r="G122"/>
      <c r="H122"/>
      <c r="I122" s="36"/>
      <c r="J122"/>
      <c r="K122"/>
    </row>
    <row r="123" spans="1:11" s="14" customFormat="1" x14ac:dyDescent="0.25">
      <c r="A123"/>
      <c r="B123"/>
      <c r="C123" s="37"/>
      <c r="D123" s="16"/>
      <c r="E123"/>
      <c r="G123"/>
      <c r="H123"/>
      <c r="I123" s="36"/>
      <c r="J123"/>
      <c r="K123"/>
    </row>
    <row r="124" spans="1:11" s="14" customFormat="1" x14ac:dyDescent="0.25">
      <c r="A124"/>
      <c r="B124"/>
      <c r="C124" s="37"/>
      <c r="D124" s="16"/>
      <c r="E124"/>
      <c r="G124"/>
      <c r="H124"/>
      <c r="I124" s="36"/>
      <c r="J124"/>
      <c r="K124"/>
    </row>
    <row r="125" spans="1:11" s="14" customFormat="1" x14ac:dyDescent="0.25">
      <c r="A125"/>
      <c r="B125"/>
      <c r="C125" s="37"/>
      <c r="D125" s="16"/>
      <c r="E125"/>
      <c r="G125"/>
      <c r="H125"/>
      <c r="I125" s="36"/>
      <c r="J125"/>
      <c r="K125"/>
    </row>
    <row r="126" spans="1:11" s="14" customFormat="1" x14ac:dyDescent="0.25">
      <c r="A126"/>
      <c r="B126"/>
      <c r="C126" s="37"/>
      <c r="D126" s="16"/>
      <c r="E126"/>
      <c r="G126"/>
      <c r="H126"/>
      <c r="I126" s="36"/>
      <c r="J126"/>
      <c r="K126"/>
    </row>
    <row r="127" spans="1:11" s="14" customFormat="1" x14ac:dyDescent="0.25">
      <c r="A127"/>
      <c r="B127"/>
      <c r="C127" s="37"/>
      <c r="D127" s="16"/>
      <c r="E127"/>
      <c r="G127"/>
      <c r="H127"/>
      <c r="I127" s="36"/>
      <c r="J127"/>
      <c r="K127"/>
    </row>
    <row r="128" spans="1:11" s="14" customFormat="1" x14ac:dyDescent="0.25">
      <c r="A128"/>
      <c r="B128"/>
      <c r="C128" s="37"/>
      <c r="D128" s="16"/>
      <c r="E128"/>
      <c r="G128"/>
      <c r="H128"/>
      <c r="I128" s="36"/>
      <c r="J128"/>
      <c r="K128"/>
    </row>
    <row r="129" spans="1:11" s="14" customFormat="1" x14ac:dyDescent="0.25">
      <c r="A129"/>
      <c r="B129"/>
      <c r="C129" s="37"/>
      <c r="D129" s="16"/>
      <c r="E129"/>
      <c r="G129"/>
      <c r="H129"/>
      <c r="I129" s="36"/>
      <c r="J129"/>
      <c r="K129"/>
    </row>
    <row r="130" spans="1:11" s="14" customFormat="1" x14ac:dyDescent="0.25">
      <c r="A130"/>
      <c r="B130"/>
      <c r="C130" s="37"/>
      <c r="D130" s="16"/>
      <c r="E130"/>
      <c r="G130"/>
      <c r="H130"/>
      <c r="I130" s="36"/>
      <c r="J130"/>
      <c r="K130"/>
    </row>
    <row r="131" spans="1:11" s="14" customFormat="1" x14ac:dyDescent="0.25">
      <c r="A131"/>
      <c r="B131"/>
      <c r="C131" s="37"/>
      <c r="D131" s="16"/>
      <c r="E131"/>
      <c r="G131"/>
      <c r="H131"/>
      <c r="I131" s="36"/>
      <c r="J131"/>
      <c r="K131"/>
    </row>
    <row r="132" spans="1:11" s="14" customFormat="1" x14ac:dyDescent="0.25">
      <c r="A132"/>
      <c r="B132"/>
      <c r="C132" s="37"/>
      <c r="D132" s="16"/>
      <c r="E132"/>
      <c r="G132"/>
      <c r="H132"/>
      <c r="I132" s="36"/>
      <c r="J132"/>
      <c r="K132"/>
    </row>
    <row r="133" spans="1:11" s="14" customFormat="1" x14ac:dyDescent="0.25">
      <c r="A133"/>
      <c r="B133"/>
      <c r="C133" s="37"/>
      <c r="D133" s="16"/>
      <c r="E133"/>
      <c r="G133"/>
      <c r="H133"/>
      <c r="I133" s="36"/>
      <c r="J133"/>
      <c r="K133"/>
    </row>
    <row r="134" spans="1:11" s="14" customFormat="1" x14ac:dyDescent="0.25">
      <c r="A134"/>
      <c r="B134"/>
      <c r="C134" s="37"/>
      <c r="D134" s="16"/>
      <c r="E134"/>
      <c r="G134"/>
      <c r="H134"/>
      <c r="I134" s="36"/>
      <c r="J134"/>
      <c r="K134"/>
    </row>
    <row r="135" spans="1:11" s="14" customFormat="1" x14ac:dyDescent="0.25">
      <c r="A135"/>
      <c r="B135"/>
      <c r="C135" s="37"/>
      <c r="D135" s="16"/>
      <c r="E135"/>
      <c r="G135"/>
      <c r="H135"/>
      <c r="I135" s="36"/>
      <c r="J135"/>
      <c r="K135"/>
    </row>
    <row r="136" spans="1:11" s="14" customFormat="1" x14ac:dyDescent="0.25">
      <c r="A136"/>
      <c r="B136"/>
      <c r="C136" s="37"/>
      <c r="D136" s="16"/>
      <c r="E136"/>
      <c r="G136"/>
      <c r="H136"/>
      <c r="I136" s="36"/>
      <c r="J136"/>
      <c r="K136"/>
    </row>
    <row r="137" spans="1:11" s="14" customFormat="1" x14ac:dyDescent="0.25">
      <c r="A137"/>
      <c r="B137"/>
      <c r="C137" s="37"/>
      <c r="D137" s="16"/>
      <c r="E137"/>
      <c r="G137"/>
      <c r="H137"/>
      <c r="I137" s="36"/>
      <c r="J137"/>
      <c r="K137"/>
    </row>
    <row r="138" spans="1:11" s="14" customFormat="1" x14ac:dyDescent="0.25">
      <c r="A138"/>
      <c r="B138"/>
      <c r="C138" s="37"/>
      <c r="D138" s="16"/>
      <c r="E138"/>
      <c r="G138"/>
      <c r="H138"/>
      <c r="I138" s="36"/>
      <c r="J138"/>
      <c r="K138"/>
    </row>
    <row r="139" spans="1:11" s="14" customFormat="1" x14ac:dyDescent="0.25">
      <c r="A139"/>
      <c r="B139"/>
      <c r="C139" s="37"/>
      <c r="D139" s="16"/>
      <c r="E139"/>
      <c r="G139"/>
      <c r="H139"/>
      <c r="I139" s="36"/>
      <c r="J139"/>
      <c r="K139"/>
    </row>
    <row r="140" spans="1:11" s="14" customFormat="1" x14ac:dyDescent="0.25">
      <c r="A140"/>
      <c r="B140"/>
      <c r="C140" s="37"/>
      <c r="D140" s="16"/>
      <c r="E140"/>
      <c r="G140"/>
      <c r="H140"/>
      <c r="I140" s="36"/>
      <c r="J140"/>
      <c r="K140"/>
    </row>
    <row r="141" spans="1:11" s="14" customFormat="1" x14ac:dyDescent="0.25">
      <c r="A141"/>
      <c r="B141"/>
      <c r="C141" s="37"/>
      <c r="D141" s="16"/>
      <c r="E141"/>
      <c r="G141"/>
      <c r="H141"/>
      <c r="I141" s="36"/>
      <c r="J141"/>
      <c r="K141"/>
    </row>
    <row r="142" spans="1:11" s="14" customFormat="1" x14ac:dyDescent="0.25">
      <c r="A142"/>
      <c r="B142"/>
      <c r="C142" s="37"/>
      <c r="D142" s="16"/>
      <c r="E142"/>
      <c r="G142"/>
      <c r="H142"/>
      <c r="I142" s="36"/>
      <c r="J142"/>
      <c r="K142"/>
    </row>
    <row r="143" spans="1:11" s="14" customFormat="1" x14ac:dyDescent="0.25">
      <c r="A143"/>
      <c r="B143"/>
      <c r="C143" s="37"/>
      <c r="D143" s="16"/>
      <c r="E143"/>
      <c r="G143"/>
      <c r="H143"/>
      <c r="I143" s="36"/>
      <c r="J143"/>
    </row>
    <row r="144" spans="1:11" s="14" customFormat="1" x14ac:dyDescent="0.25">
      <c r="A144"/>
      <c r="B144"/>
      <c r="C144" s="37"/>
      <c r="D144" s="16"/>
      <c r="E144"/>
      <c r="G144"/>
      <c r="H144"/>
      <c r="I144" s="36"/>
      <c r="J144"/>
    </row>
    <row r="145" spans="1:10" s="14" customFormat="1" x14ac:dyDescent="0.25">
      <c r="A145"/>
      <c r="B145"/>
      <c r="C145" s="37"/>
      <c r="D145" s="16"/>
      <c r="E145"/>
      <c r="G145"/>
      <c r="H145"/>
      <c r="I145" s="36"/>
      <c r="J145"/>
    </row>
    <row r="146" spans="1:10" s="14" customFormat="1" x14ac:dyDescent="0.25">
      <c r="A146"/>
      <c r="B146"/>
      <c r="C146" s="37"/>
      <c r="D146" s="16"/>
      <c r="E146"/>
      <c r="G146"/>
      <c r="H146"/>
      <c r="I146" s="36"/>
      <c r="J146"/>
    </row>
    <row r="147" spans="1:10" s="14" customFormat="1" x14ac:dyDescent="0.25">
      <c r="A147"/>
      <c r="B147"/>
      <c r="C147" s="37"/>
      <c r="D147" s="16"/>
      <c r="E147"/>
      <c r="G147"/>
      <c r="H147"/>
      <c r="I147" s="36"/>
      <c r="J147"/>
    </row>
    <row r="148" spans="1:10" s="14" customFormat="1" x14ac:dyDescent="0.25">
      <c r="A148"/>
      <c r="B148"/>
      <c r="C148" s="37"/>
      <c r="D148" s="16"/>
      <c r="E148"/>
      <c r="G148"/>
      <c r="H148"/>
      <c r="I148" s="36"/>
      <c r="J148"/>
    </row>
    <row r="149" spans="1:10" s="14" customFormat="1" x14ac:dyDescent="0.25">
      <c r="A149"/>
      <c r="B149"/>
      <c r="C149" s="37"/>
      <c r="D149" s="16"/>
      <c r="E149"/>
      <c r="G149"/>
      <c r="H149"/>
      <c r="I149" s="36"/>
      <c r="J149"/>
    </row>
    <row r="150" spans="1:10" s="14" customFormat="1" x14ac:dyDescent="0.25">
      <c r="A150"/>
      <c r="B150"/>
      <c r="C150" s="37"/>
      <c r="D150" s="16"/>
      <c r="E150"/>
      <c r="G150"/>
      <c r="H150"/>
      <c r="I150" s="36"/>
      <c r="J150"/>
    </row>
    <row r="151" spans="1:10" s="14" customFormat="1" x14ac:dyDescent="0.25">
      <c r="A151"/>
      <c r="B151"/>
      <c r="C151" s="37"/>
      <c r="D151" s="16"/>
      <c r="E151"/>
      <c r="G151"/>
      <c r="H151"/>
      <c r="I151" s="36"/>
      <c r="J151"/>
    </row>
    <row r="152" spans="1:10" s="14" customFormat="1" x14ac:dyDescent="0.25">
      <c r="A152"/>
      <c r="B152"/>
      <c r="C152" s="37"/>
      <c r="D152" s="16"/>
      <c r="E152"/>
      <c r="G152"/>
      <c r="H152"/>
      <c r="I152" s="36"/>
      <c r="J152"/>
    </row>
    <row r="153" spans="1:10" s="14" customFormat="1" x14ac:dyDescent="0.25">
      <c r="A153"/>
      <c r="B153"/>
      <c r="C153" s="37"/>
      <c r="D153" s="16"/>
      <c r="E153"/>
      <c r="G153"/>
      <c r="H153"/>
      <c r="I153" s="36"/>
      <c r="J153"/>
    </row>
    <row r="154" spans="1:10" s="14" customFormat="1" x14ac:dyDescent="0.25">
      <c r="A154"/>
      <c r="B154"/>
      <c r="C154" s="37"/>
      <c r="D154" s="16"/>
      <c r="E154"/>
      <c r="G154"/>
      <c r="H154"/>
      <c r="I154" s="36"/>
      <c r="J154"/>
    </row>
    <row r="155" spans="1:10" s="14" customFormat="1" x14ac:dyDescent="0.25">
      <c r="A155"/>
      <c r="B155"/>
      <c r="C155" s="37"/>
      <c r="D155" s="16"/>
      <c r="E155"/>
      <c r="G155"/>
      <c r="H155"/>
      <c r="I155" s="36"/>
      <c r="J155"/>
    </row>
    <row r="156" spans="1:10" s="14" customFormat="1" x14ac:dyDescent="0.25">
      <c r="A156"/>
      <c r="B156"/>
      <c r="C156" s="37"/>
      <c r="D156" s="16"/>
      <c r="E156"/>
      <c r="G156"/>
      <c r="H156"/>
      <c r="I156" s="36"/>
      <c r="J156"/>
    </row>
    <row r="157" spans="1:10" s="14" customFormat="1" x14ac:dyDescent="0.25">
      <c r="A157"/>
      <c r="B157"/>
      <c r="C157" s="37"/>
      <c r="D157" s="16"/>
      <c r="E157"/>
      <c r="G157"/>
      <c r="H157"/>
      <c r="I157" s="36"/>
      <c r="J157"/>
    </row>
    <row r="158" spans="1:10" s="14" customFormat="1" x14ac:dyDescent="0.25">
      <c r="A158"/>
      <c r="B158"/>
      <c r="C158" s="37"/>
      <c r="D158" s="16"/>
      <c r="E158"/>
      <c r="G158"/>
      <c r="H158"/>
      <c r="I158" s="36"/>
      <c r="J158"/>
    </row>
    <row r="159" spans="1:10" s="14" customFormat="1" x14ac:dyDescent="0.25">
      <c r="A159"/>
      <c r="B159"/>
      <c r="C159" s="37"/>
      <c r="D159" s="16"/>
      <c r="E159"/>
      <c r="G159"/>
      <c r="H159"/>
      <c r="I159" s="36"/>
      <c r="J159"/>
    </row>
    <row r="160" spans="1:10" s="14" customFormat="1" x14ac:dyDescent="0.25">
      <c r="A160"/>
      <c r="B160"/>
      <c r="C160" s="37"/>
      <c r="D160" s="16"/>
      <c r="E160"/>
      <c r="G160"/>
      <c r="H160"/>
      <c r="I160" s="36"/>
      <c r="J160"/>
    </row>
    <row r="161" spans="1:10" s="14" customFormat="1" x14ac:dyDescent="0.25">
      <c r="A161"/>
      <c r="B161"/>
      <c r="C161" s="37"/>
      <c r="D161" s="16"/>
      <c r="E161"/>
      <c r="G161"/>
      <c r="H161"/>
      <c r="I161" s="36"/>
      <c r="J161"/>
    </row>
    <row r="162" spans="1:10" s="14" customFormat="1" x14ac:dyDescent="0.25">
      <c r="A162"/>
      <c r="B162"/>
      <c r="C162" s="37"/>
      <c r="D162" s="16"/>
      <c r="E162"/>
      <c r="G162"/>
      <c r="H162"/>
      <c r="I162" s="36"/>
      <c r="J162"/>
    </row>
    <row r="163" spans="1:10" s="14" customFormat="1" x14ac:dyDescent="0.25">
      <c r="A163"/>
      <c r="B163"/>
      <c r="C163" s="37"/>
      <c r="D163" s="16"/>
      <c r="E163"/>
      <c r="G163"/>
      <c r="H163"/>
      <c r="I163" s="36"/>
      <c r="J163"/>
    </row>
    <row r="164" spans="1:10" s="14" customFormat="1" x14ac:dyDescent="0.25">
      <c r="A164"/>
      <c r="B164"/>
      <c r="C164" s="37"/>
      <c r="D164" s="16"/>
      <c r="E164"/>
      <c r="G164"/>
      <c r="H164"/>
      <c r="I164" s="36"/>
      <c r="J164"/>
    </row>
    <row r="165" spans="1:10" s="14" customFormat="1" x14ac:dyDescent="0.25">
      <c r="A165"/>
      <c r="B165"/>
      <c r="C165" s="37"/>
      <c r="D165" s="16"/>
      <c r="E165"/>
      <c r="G165"/>
      <c r="H165"/>
      <c r="I165" s="36"/>
      <c r="J165"/>
    </row>
    <row r="166" spans="1:10" s="14" customFormat="1" x14ac:dyDescent="0.25">
      <c r="A166"/>
      <c r="B166"/>
      <c r="C166" s="37"/>
      <c r="D166" s="16"/>
      <c r="E166"/>
      <c r="G166"/>
      <c r="H166"/>
      <c r="I166" s="36"/>
      <c r="J166"/>
    </row>
    <row r="167" spans="1:10" s="14" customFormat="1" x14ac:dyDescent="0.25">
      <c r="A167"/>
      <c r="B167"/>
      <c r="C167" s="37"/>
      <c r="D167" s="16"/>
      <c r="E167"/>
      <c r="G167"/>
      <c r="H167"/>
      <c r="I167" s="36"/>
      <c r="J167"/>
    </row>
    <row r="168" spans="1:10" s="14" customFormat="1" x14ac:dyDescent="0.25">
      <c r="A168"/>
      <c r="B168"/>
      <c r="C168" s="37"/>
      <c r="D168" s="16"/>
      <c r="E168"/>
      <c r="G168"/>
      <c r="H168"/>
      <c r="I168" s="36"/>
      <c r="J168"/>
    </row>
    <row r="169" spans="1:10" s="14" customFormat="1" x14ac:dyDescent="0.25">
      <c r="A169"/>
      <c r="B169"/>
      <c r="C169" s="37"/>
      <c r="D169" s="16"/>
      <c r="E169"/>
      <c r="G169"/>
      <c r="H169"/>
      <c r="I169" s="36"/>
      <c r="J169"/>
    </row>
    <row r="170" spans="1:10" s="14" customFormat="1" x14ac:dyDescent="0.25">
      <c r="A170"/>
      <c r="B170"/>
      <c r="C170" s="37"/>
      <c r="D170" s="16"/>
      <c r="E170"/>
      <c r="G170"/>
      <c r="H170"/>
      <c r="I170" s="36"/>
      <c r="J170"/>
    </row>
    <row r="171" spans="1:10" s="14" customFormat="1" x14ac:dyDescent="0.25">
      <c r="A171"/>
      <c r="B171"/>
      <c r="C171" s="37"/>
      <c r="D171" s="16"/>
      <c r="E171"/>
      <c r="G171"/>
      <c r="H171"/>
      <c r="I171" s="36"/>
      <c r="J171"/>
    </row>
    <row r="172" spans="1:10" s="14" customFormat="1" x14ac:dyDescent="0.25">
      <c r="A172"/>
      <c r="B172"/>
      <c r="C172" s="37"/>
      <c r="D172" s="16"/>
      <c r="E172"/>
      <c r="G172"/>
      <c r="H172"/>
      <c r="I172" s="36"/>
      <c r="J172"/>
    </row>
    <row r="173" spans="1:10" s="14" customFormat="1" x14ac:dyDescent="0.25">
      <c r="A173"/>
      <c r="B173"/>
      <c r="C173" s="37"/>
      <c r="D173" s="16"/>
      <c r="E173"/>
      <c r="G173"/>
      <c r="H173"/>
      <c r="I173" s="36"/>
      <c r="J173"/>
    </row>
    <row r="174" spans="1:10" s="14" customFormat="1" x14ac:dyDescent="0.25">
      <c r="A174"/>
      <c r="B174"/>
      <c r="C174" s="37"/>
      <c r="D174" s="16"/>
      <c r="E174"/>
      <c r="G174"/>
      <c r="H174"/>
      <c r="I174" s="36"/>
      <c r="J174"/>
    </row>
    <row r="175" spans="1:10" s="14" customFormat="1" x14ac:dyDescent="0.25">
      <c r="A175"/>
      <c r="B175"/>
      <c r="C175" s="37"/>
      <c r="D175" s="16"/>
      <c r="E175"/>
      <c r="G175"/>
      <c r="H175"/>
      <c r="I175" s="36"/>
      <c r="J175"/>
    </row>
    <row r="176" spans="1:10" s="14" customFormat="1" x14ac:dyDescent="0.25">
      <c r="A176"/>
      <c r="B176"/>
      <c r="C176" s="37"/>
      <c r="D176" s="16"/>
      <c r="E176"/>
      <c r="G176"/>
      <c r="H176"/>
      <c r="I176" s="36"/>
      <c r="J176"/>
    </row>
    <row r="177" spans="1:10" s="14" customFormat="1" x14ac:dyDescent="0.25">
      <c r="A177"/>
      <c r="B177"/>
      <c r="C177" s="37"/>
      <c r="D177" s="16"/>
      <c r="E177"/>
      <c r="G177"/>
      <c r="H177"/>
      <c r="I177" s="36"/>
      <c r="J177"/>
    </row>
    <row r="178" spans="1:10" s="14" customFormat="1" x14ac:dyDescent="0.25">
      <c r="A178"/>
      <c r="B178"/>
      <c r="C178" s="37"/>
      <c r="D178" s="16"/>
      <c r="E178"/>
      <c r="G178"/>
      <c r="H178"/>
      <c r="I178" s="36"/>
      <c r="J178"/>
    </row>
    <row r="179" spans="1:10" s="14" customFormat="1" x14ac:dyDescent="0.25">
      <c r="A179"/>
      <c r="B179"/>
      <c r="C179" s="37"/>
      <c r="D179" s="16"/>
      <c r="E179"/>
      <c r="G179"/>
      <c r="H179"/>
      <c r="I179" s="36"/>
      <c r="J179"/>
    </row>
    <row r="180" spans="1:10" s="14" customFormat="1" x14ac:dyDescent="0.25">
      <c r="A180"/>
      <c r="B180"/>
      <c r="C180" s="37"/>
      <c r="D180" s="16"/>
      <c r="E180"/>
      <c r="G180"/>
      <c r="H180"/>
      <c r="I180" s="36"/>
      <c r="J180"/>
    </row>
    <row r="181" spans="1:10" s="14" customFormat="1" x14ac:dyDescent="0.25">
      <c r="A181"/>
      <c r="B181"/>
      <c r="C181" s="37"/>
      <c r="D181" s="16"/>
      <c r="E181"/>
      <c r="G181"/>
      <c r="H181"/>
      <c r="I181" s="36"/>
      <c r="J181"/>
    </row>
    <row r="182" spans="1:10" s="14" customFormat="1" x14ac:dyDescent="0.25">
      <c r="A182"/>
      <c r="B182"/>
      <c r="C182" s="37"/>
      <c r="D182" s="16"/>
      <c r="E182"/>
      <c r="G182"/>
      <c r="H182"/>
      <c r="I182" s="36"/>
      <c r="J182"/>
    </row>
    <row r="183" spans="1:10" s="14" customFormat="1" x14ac:dyDescent="0.25">
      <c r="A183"/>
      <c r="B183"/>
      <c r="C183" s="37"/>
      <c r="D183" s="16"/>
      <c r="E183"/>
      <c r="G183"/>
      <c r="H183"/>
      <c r="I183" s="36"/>
      <c r="J183"/>
    </row>
    <row r="184" spans="1:10" s="14" customFormat="1" x14ac:dyDescent="0.25">
      <c r="A184"/>
      <c r="B184"/>
      <c r="C184" s="37"/>
      <c r="D184" s="16"/>
      <c r="E184"/>
      <c r="G184"/>
      <c r="H184"/>
      <c r="I184" s="36"/>
      <c r="J184"/>
    </row>
    <row r="185" spans="1:10" s="14" customFormat="1" x14ac:dyDescent="0.25">
      <c r="A185"/>
      <c r="B185"/>
      <c r="C185" s="37"/>
      <c r="D185" s="16"/>
      <c r="E185"/>
      <c r="G185"/>
      <c r="H185"/>
      <c r="I185" s="36"/>
      <c r="J185"/>
    </row>
    <row r="186" spans="1:10" s="14" customFormat="1" x14ac:dyDescent="0.25">
      <c r="A186"/>
      <c r="B186"/>
      <c r="C186" s="37"/>
      <c r="D186" s="16"/>
      <c r="E186"/>
      <c r="G186"/>
      <c r="H186"/>
      <c r="I186" s="36"/>
      <c r="J186"/>
    </row>
    <row r="187" spans="1:10" s="14" customFormat="1" x14ac:dyDescent="0.25">
      <c r="A187"/>
      <c r="B187"/>
      <c r="C187" s="37"/>
      <c r="D187" s="16"/>
      <c r="E187"/>
      <c r="G187"/>
      <c r="H187"/>
      <c r="I187" s="36"/>
      <c r="J187"/>
    </row>
    <row r="188" spans="1:10" s="14" customFormat="1" x14ac:dyDescent="0.25">
      <c r="A188"/>
      <c r="B188"/>
      <c r="C188" s="37"/>
      <c r="D188" s="16"/>
      <c r="E188"/>
      <c r="G188"/>
      <c r="H188"/>
      <c r="I188" s="36"/>
      <c r="J188"/>
    </row>
    <row r="189" spans="1:10" s="14" customFormat="1" x14ac:dyDescent="0.25">
      <c r="A189"/>
      <c r="B189"/>
      <c r="C189" s="37"/>
      <c r="D189" s="16"/>
      <c r="E189"/>
      <c r="G189"/>
      <c r="H189"/>
      <c r="I189" s="36"/>
      <c r="J189"/>
    </row>
    <row r="190" spans="1:10" s="14" customFormat="1" x14ac:dyDescent="0.25">
      <c r="A190"/>
      <c r="B190"/>
      <c r="C190" s="37"/>
      <c r="D190" s="16"/>
      <c r="E190"/>
      <c r="G190"/>
      <c r="H190"/>
      <c r="I190" s="36"/>
      <c r="J190"/>
    </row>
    <row r="191" spans="1:10" s="14" customFormat="1" x14ac:dyDescent="0.25">
      <c r="A191"/>
      <c r="B191"/>
      <c r="C191" s="37"/>
      <c r="D191" s="16"/>
      <c r="E191"/>
      <c r="G191"/>
      <c r="H191"/>
      <c r="I191" s="36"/>
      <c r="J191"/>
    </row>
    <row r="192" spans="1:10" s="14" customFormat="1" x14ac:dyDescent="0.25">
      <c r="A192"/>
      <c r="B192"/>
      <c r="C192" s="37"/>
      <c r="D192" s="16"/>
      <c r="E192"/>
      <c r="G192"/>
      <c r="H192"/>
      <c r="I192" s="36"/>
      <c r="J192"/>
    </row>
    <row r="193" spans="1:10" s="14" customFormat="1" x14ac:dyDescent="0.25">
      <c r="A193"/>
      <c r="B193"/>
      <c r="C193" s="37"/>
      <c r="D193" s="16"/>
      <c r="E193"/>
      <c r="G193"/>
      <c r="H193"/>
      <c r="I193" s="36"/>
      <c r="J193"/>
    </row>
    <row r="194" spans="1:10" s="14" customFormat="1" x14ac:dyDescent="0.25">
      <c r="A194"/>
      <c r="B194"/>
      <c r="C194" s="37"/>
      <c r="D194" s="16"/>
      <c r="E194"/>
      <c r="G194"/>
      <c r="H194"/>
      <c r="I194" s="36"/>
      <c r="J194"/>
    </row>
    <row r="195" spans="1:10" s="14" customFormat="1" x14ac:dyDescent="0.25">
      <c r="A195"/>
      <c r="B195"/>
      <c r="C195" s="37"/>
      <c r="D195" s="16"/>
      <c r="E195"/>
      <c r="G195"/>
      <c r="H195"/>
      <c r="I195" s="36"/>
      <c r="J195"/>
    </row>
    <row r="196" spans="1:10" s="14" customFormat="1" x14ac:dyDescent="0.25">
      <c r="A196"/>
      <c r="B196"/>
      <c r="C196" s="37"/>
      <c r="D196" s="16"/>
      <c r="E196"/>
      <c r="G196"/>
      <c r="H196"/>
      <c r="I196" s="36"/>
      <c r="J196"/>
    </row>
    <row r="197" spans="1:10" s="14" customFormat="1" x14ac:dyDescent="0.25">
      <c r="A197"/>
      <c r="B197"/>
      <c r="C197" s="37"/>
      <c r="D197" s="16"/>
      <c r="E197"/>
      <c r="G197"/>
      <c r="H197"/>
      <c r="I197" s="36"/>
      <c r="J197"/>
    </row>
    <row r="198" spans="1:10" s="14" customFormat="1" x14ac:dyDescent="0.25">
      <c r="A198"/>
      <c r="B198"/>
      <c r="C198" s="37"/>
      <c r="D198" s="16"/>
      <c r="E198"/>
      <c r="G198"/>
      <c r="H198"/>
      <c r="I198" s="36"/>
      <c r="J198"/>
    </row>
    <row r="199" spans="1:10" s="14" customFormat="1" x14ac:dyDescent="0.25">
      <c r="A199"/>
      <c r="B199"/>
      <c r="C199" s="37"/>
      <c r="D199" s="16"/>
      <c r="E199"/>
      <c r="G199"/>
      <c r="H199"/>
      <c r="I199" s="36"/>
      <c r="J199"/>
    </row>
    <row r="200" spans="1:10" s="14" customFormat="1" x14ac:dyDescent="0.25">
      <c r="A200"/>
      <c r="B200"/>
      <c r="C200" s="37"/>
      <c r="D200" s="16"/>
      <c r="E200"/>
      <c r="G200"/>
      <c r="H200"/>
      <c r="I200" s="36"/>
      <c r="J200"/>
    </row>
    <row r="201" spans="1:10" s="14" customFormat="1" x14ac:dyDescent="0.25">
      <c r="A201"/>
      <c r="B201"/>
      <c r="C201" s="37"/>
      <c r="D201" s="16"/>
      <c r="E201"/>
      <c r="G201"/>
      <c r="H201"/>
      <c r="I201" s="36"/>
      <c r="J201"/>
    </row>
    <row r="202" spans="1:10" s="14" customFormat="1" x14ac:dyDescent="0.25">
      <c r="A202"/>
      <c r="B202"/>
      <c r="C202" s="37"/>
      <c r="D202" s="16"/>
      <c r="E202"/>
      <c r="G202"/>
      <c r="H202"/>
      <c r="I202" s="36"/>
      <c r="J202"/>
    </row>
    <row r="203" spans="1:10" s="14" customFormat="1" x14ac:dyDescent="0.25">
      <c r="A203"/>
      <c r="B203"/>
      <c r="C203" s="37"/>
      <c r="D203" s="16"/>
      <c r="E203"/>
      <c r="G203"/>
      <c r="H203"/>
      <c r="I203" s="36"/>
      <c r="J203"/>
    </row>
    <row r="204" spans="1:10" s="14" customFormat="1" x14ac:dyDescent="0.25">
      <c r="A204"/>
      <c r="B204"/>
      <c r="C204" s="37"/>
      <c r="D204" s="16"/>
      <c r="E204"/>
      <c r="G204"/>
      <c r="H204"/>
      <c r="I204" s="36"/>
      <c r="J204"/>
    </row>
    <row r="205" spans="1:10" s="14" customFormat="1" x14ac:dyDescent="0.25">
      <c r="A205"/>
      <c r="B205"/>
      <c r="C205" s="37"/>
      <c r="D205" s="16"/>
      <c r="E205"/>
      <c r="G205"/>
      <c r="H205"/>
      <c r="I205" s="36"/>
      <c r="J205"/>
    </row>
    <row r="206" spans="1:10" s="14" customFormat="1" x14ac:dyDescent="0.25">
      <c r="A206"/>
      <c r="B206"/>
      <c r="C206" s="37"/>
      <c r="D206" s="16"/>
      <c r="E206"/>
      <c r="G206"/>
      <c r="H206"/>
      <c r="I206" s="36"/>
      <c r="J206"/>
    </row>
    <row r="207" spans="1:10" s="14" customFormat="1" x14ac:dyDescent="0.25">
      <c r="A207"/>
      <c r="B207"/>
      <c r="C207" s="37"/>
      <c r="D207" s="16"/>
      <c r="E207"/>
      <c r="G207"/>
      <c r="H207"/>
      <c r="I207" s="36"/>
      <c r="J207"/>
    </row>
    <row r="208" spans="1:10" s="14" customFormat="1" x14ac:dyDescent="0.25">
      <c r="A208"/>
      <c r="B208"/>
      <c r="C208" s="37"/>
      <c r="D208" s="16"/>
      <c r="E208"/>
      <c r="G208"/>
      <c r="H208"/>
      <c r="I208" s="36"/>
      <c r="J208"/>
    </row>
    <row r="209" spans="1:10" s="14" customFormat="1" x14ac:dyDescent="0.25">
      <c r="A209"/>
      <c r="B209"/>
      <c r="C209" s="37"/>
      <c r="D209" s="16"/>
      <c r="E209"/>
      <c r="G209"/>
      <c r="H209"/>
      <c r="I209" s="36"/>
      <c r="J209"/>
    </row>
    <row r="210" spans="1:10" s="14" customFormat="1" x14ac:dyDescent="0.25">
      <c r="A210"/>
      <c r="B210"/>
      <c r="C210" s="37"/>
      <c r="D210" s="16"/>
      <c r="E210"/>
      <c r="G210"/>
      <c r="H210"/>
      <c r="I210" s="36"/>
      <c r="J210"/>
    </row>
    <row r="211" spans="1:10" s="14" customFormat="1" x14ac:dyDescent="0.25">
      <c r="A211"/>
      <c r="B211"/>
      <c r="C211" s="37"/>
      <c r="D211" s="16"/>
      <c r="E211"/>
      <c r="G211"/>
      <c r="H211"/>
      <c r="I211" s="36"/>
      <c r="J211"/>
    </row>
    <row r="212" spans="1:10" s="14" customFormat="1" x14ac:dyDescent="0.25">
      <c r="A212"/>
      <c r="B212"/>
      <c r="C212" s="37"/>
      <c r="D212" s="16"/>
      <c r="E212"/>
      <c r="G212"/>
      <c r="H212"/>
      <c r="I212" s="36"/>
      <c r="J212"/>
    </row>
    <row r="213" spans="1:10" s="14" customFormat="1" x14ac:dyDescent="0.25">
      <c r="A213"/>
      <c r="B213"/>
      <c r="C213" s="37"/>
      <c r="D213" s="16"/>
      <c r="E213"/>
      <c r="G213"/>
      <c r="H213"/>
      <c r="I213" s="36"/>
      <c r="J213"/>
    </row>
    <row r="214" spans="1:10" s="14" customFormat="1" x14ac:dyDescent="0.25">
      <c r="A214"/>
      <c r="B214"/>
      <c r="C214" s="37"/>
      <c r="D214" s="16"/>
      <c r="E214"/>
      <c r="G214"/>
      <c r="H214"/>
      <c r="I214" s="36"/>
      <c r="J214"/>
    </row>
    <row r="215" spans="1:10" s="14" customFormat="1" x14ac:dyDescent="0.25">
      <c r="A215"/>
      <c r="B215"/>
      <c r="C215" s="37"/>
      <c r="D215" s="16"/>
      <c r="E215"/>
      <c r="G215"/>
      <c r="H215"/>
      <c r="I215" s="36"/>
      <c r="J215"/>
    </row>
    <row r="216" spans="1:10" s="14" customFormat="1" x14ac:dyDescent="0.25">
      <c r="A216"/>
      <c r="B216"/>
      <c r="C216" s="37"/>
      <c r="D216" s="16"/>
      <c r="E216"/>
      <c r="G216"/>
      <c r="H216"/>
      <c r="I216" s="36"/>
      <c r="J216"/>
    </row>
    <row r="217" spans="1:10" s="14" customFormat="1" x14ac:dyDescent="0.25">
      <c r="A217"/>
      <c r="B217"/>
      <c r="C217" s="37"/>
      <c r="D217" s="16"/>
      <c r="E217"/>
      <c r="G217"/>
      <c r="H217"/>
      <c r="I217" s="36"/>
      <c r="J217"/>
    </row>
    <row r="218" spans="1:10" s="14" customFormat="1" x14ac:dyDescent="0.25">
      <c r="A218"/>
      <c r="B218"/>
      <c r="C218" s="37"/>
      <c r="D218" s="16"/>
      <c r="E218"/>
      <c r="G218"/>
      <c r="H218"/>
      <c r="I218" s="36"/>
      <c r="J218"/>
    </row>
    <row r="219" spans="1:10" s="14" customFormat="1" x14ac:dyDescent="0.25">
      <c r="A219"/>
      <c r="B219"/>
      <c r="C219" s="37"/>
      <c r="D219" s="16"/>
      <c r="E219"/>
      <c r="G219"/>
      <c r="H219"/>
      <c r="I219" s="36"/>
      <c r="J219"/>
    </row>
    <row r="220" spans="1:10" s="14" customFormat="1" x14ac:dyDescent="0.25">
      <c r="A220"/>
      <c r="B220"/>
      <c r="C220" s="37"/>
      <c r="D220" s="16"/>
      <c r="E220"/>
      <c r="G220"/>
      <c r="H220"/>
      <c r="I220" s="36"/>
      <c r="J220"/>
    </row>
    <row r="221" spans="1:10" s="14" customFormat="1" x14ac:dyDescent="0.25">
      <c r="A221"/>
      <c r="B221"/>
      <c r="C221" s="37"/>
      <c r="D221" s="16"/>
      <c r="E221"/>
      <c r="G221"/>
      <c r="H221"/>
      <c r="I221" s="36"/>
      <c r="J221"/>
    </row>
    <row r="222" spans="1:10" s="14" customFormat="1" x14ac:dyDescent="0.25">
      <c r="A222"/>
      <c r="B222"/>
      <c r="C222" s="37"/>
      <c r="D222" s="16"/>
      <c r="E222"/>
      <c r="G222"/>
      <c r="H222"/>
      <c r="I222" s="36"/>
      <c r="J222"/>
    </row>
    <row r="223" spans="1:10" s="14" customFormat="1" x14ac:dyDescent="0.25">
      <c r="A223"/>
      <c r="B223"/>
      <c r="C223" s="37"/>
      <c r="D223" s="16"/>
      <c r="E223"/>
      <c r="G223"/>
      <c r="H223"/>
      <c r="I223" s="36"/>
      <c r="J223"/>
    </row>
    <row r="224" spans="1:10" s="14" customFormat="1" x14ac:dyDescent="0.25">
      <c r="A224"/>
      <c r="B224"/>
      <c r="C224" s="37"/>
      <c r="D224" s="16"/>
      <c r="E224"/>
      <c r="G224"/>
      <c r="H224"/>
      <c r="I224" s="36"/>
      <c r="J224"/>
    </row>
    <row r="225" spans="1:10" s="14" customFormat="1" x14ac:dyDescent="0.25">
      <c r="A225"/>
      <c r="B225"/>
      <c r="C225" s="37"/>
      <c r="D225" s="16"/>
      <c r="E225"/>
      <c r="G225"/>
      <c r="H225"/>
      <c r="I225" s="36"/>
      <c r="J225"/>
    </row>
    <row r="226" spans="1:10" s="14" customFormat="1" x14ac:dyDescent="0.25">
      <c r="A226"/>
      <c r="B226"/>
      <c r="C226" s="37"/>
      <c r="D226" s="16"/>
      <c r="E226"/>
      <c r="G226"/>
      <c r="H226"/>
      <c r="I226" s="36"/>
      <c r="J226"/>
    </row>
    <row r="227" spans="1:10" s="14" customFormat="1" x14ac:dyDescent="0.25">
      <c r="A227"/>
      <c r="B227"/>
      <c r="C227" s="37"/>
      <c r="D227" s="16"/>
      <c r="E227"/>
      <c r="G227"/>
      <c r="H227"/>
      <c r="I227" s="36"/>
      <c r="J227"/>
    </row>
    <row r="228" spans="1:10" s="14" customFormat="1" x14ac:dyDescent="0.25">
      <c r="A228"/>
      <c r="B228"/>
      <c r="C228" s="37"/>
      <c r="D228" s="16"/>
      <c r="E228"/>
      <c r="G228"/>
      <c r="H228"/>
      <c r="I228" s="36"/>
      <c r="J228"/>
    </row>
    <row r="229" spans="1:10" s="14" customFormat="1" x14ac:dyDescent="0.25">
      <c r="A229"/>
      <c r="B229"/>
      <c r="C229" s="37"/>
      <c r="D229" s="16"/>
      <c r="E229"/>
      <c r="G229"/>
      <c r="H229"/>
      <c r="I229" s="36"/>
      <c r="J229"/>
    </row>
    <row r="230" spans="1:10" s="14" customFormat="1" x14ac:dyDescent="0.25">
      <c r="A230"/>
      <c r="B230"/>
      <c r="C230" s="37"/>
      <c r="D230" s="16"/>
      <c r="E230"/>
      <c r="G230"/>
      <c r="H230"/>
      <c r="I230" s="36"/>
      <c r="J230"/>
    </row>
    <row r="231" spans="1:10" s="14" customFormat="1" x14ac:dyDescent="0.25">
      <c r="A231"/>
      <c r="B231"/>
      <c r="C231" s="37"/>
      <c r="D231" s="16"/>
      <c r="E231"/>
      <c r="G231"/>
      <c r="H231"/>
      <c r="I231" s="36"/>
      <c r="J231"/>
    </row>
    <row r="232" spans="1:10" s="14" customFormat="1" x14ac:dyDescent="0.25">
      <c r="A232"/>
      <c r="B232"/>
      <c r="C232" s="37"/>
      <c r="D232" s="16"/>
      <c r="E232"/>
      <c r="G232"/>
      <c r="H232"/>
      <c r="I232" s="36"/>
      <c r="J232"/>
    </row>
    <row r="233" spans="1:10" s="14" customFormat="1" x14ac:dyDescent="0.25">
      <c r="A233"/>
      <c r="B233"/>
      <c r="C233" s="37"/>
      <c r="D233" s="16"/>
      <c r="E233"/>
      <c r="G233"/>
      <c r="H233"/>
      <c r="I233" s="36"/>
      <c r="J233"/>
    </row>
    <row r="234" spans="1:10" s="14" customFormat="1" x14ac:dyDescent="0.25">
      <c r="A234"/>
      <c r="B234"/>
      <c r="C234" s="37"/>
      <c r="D234" s="16"/>
      <c r="E234"/>
      <c r="G234"/>
      <c r="H234"/>
      <c r="I234" s="36"/>
      <c r="J234"/>
    </row>
    <row r="235" spans="1:10" s="14" customFormat="1" x14ac:dyDescent="0.25">
      <c r="A235"/>
      <c r="B235"/>
      <c r="C235" s="37"/>
      <c r="D235" s="16"/>
      <c r="E235"/>
      <c r="G235"/>
      <c r="H235"/>
      <c r="I235" s="36"/>
      <c r="J235"/>
    </row>
    <row r="236" spans="1:10" s="14" customFormat="1" x14ac:dyDescent="0.25">
      <c r="A236"/>
      <c r="B236"/>
      <c r="C236" s="37"/>
      <c r="D236" s="16"/>
      <c r="E236"/>
      <c r="G236"/>
      <c r="H236"/>
      <c r="I236" s="36"/>
      <c r="J236"/>
    </row>
    <row r="237" spans="1:10" s="14" customFormat="1" x14ac:dyDescent="0.25">
      <c r="A237"/>
      <c r="B237"/>
      <c r="C237" s="37"/>
      <c r="D237" s="16"/>
      <c r="E237"/>
      <c r="G237"/>
      <c r="H237"/>
      <c r="I237" s="36"/>
      <c r="J237"/>
    </row>
    <row r="238" spans="1:10" s="14" customFormat="1" x14ac:dyDescent="0.25">
      <c r="A238"/>
      <c r="B238"/>
      <c r="C238" s="37"/>
      <c r="D238" s="16"/>
      <c r="E238"/>
      <c r="G238"/>
      <c r="H238"/>
      <c r="I238" s="36"/>
      <c r="J238"/>
    </row>
    <row r="239" spans="1:10" s="14" customFormat="1" x14ac:dyDescent="0.25">
      <c r="A239"/>
      <c r="B239"/>
      <c r="C239" s="37"/>
      <c r="D239" s="16"/>
      <c r="E239"/>
      <c r="G239"/>
      <c r="H239"/>
      <c r="I239" s="36"/>
      <c r="J239"/>
    </row>
    <row r="240" spans="1:10" s="14" customFormat="1" x14ac:dyDescent="0.25">
      <c r="A240"/>
      <c r="B240"/>
      <c r="C240" s="37"/>
      <c r="D240" s="16"/>
      <c r="E240"/>
      <c r="G240"/>
      <c r="H240"/>
      <c r="I240" s="36"/>
      <c r="J240"/>
    </row>
    <row r="241" spans="1:10" s="14" customFormat="1" x14ac:dyDescent="0.25">
      <c r="A241"/>
      <c r="B241"/>
      <c r="C241" s="37"/>
      <c r="D241" s="16"/>
      <c r="E241"/>
      <c r="G241"/>
      <c r="H241"/>
      <c r="I241" s="36"/>
      <c r="J241"/>
    </row>
    <row r="242" spans="1:10" s="14" customFormat="1" x14ac:dyDescent="0.25">
      <c r="A242"/>
      <c r="B242"/>
      <c r="C242" s="37"/>
      <c r="D242" s="16"/>
      <c r="E242"/>
      <c r="G242"/>
      <c r="H242"/>
      <c r="I242" s="36"/>
      <c r="J242"/>
    </row>
    <row r="243" spans="1:10" s="14" customFormat="1" x14ac:dyDescent="0.25">
      <c r="A243"/>
      <c r="B243"/>
      <c r="C243" s="37"/>
      <c r="D243" s="16"/>
      <c r="E243"/>
      <c r="G243"/>
      <c r="H243"/>
      <c r="I243" s="36"/>
      <c r="J243"/>
    </row>
    <row r="244" spans="1:10" s="14" customFormat="1" x14ac:dyDescent="0.25">
      <c r="A244"/>
      <c r="B244"/>
      <c r="C244" s="37"/>
      <c r="D244" s="16"/>
      <c r="E244"/>
      <c r="G244"/>
      <c r="H244"/>
      <c r="I244" s="36"/>
      <c r="J244"/>
    </row>
    <row r="245" spans="1:10" s="14" customFormat="1" x14ac:dyDescent="0.25">
      <c r="A245"/>
      <c r="B245"/>
      <c r="C245" s="37"/>
      <c r="D245" s="16"/>
      <c r="E245"/>
      <c r="G245"/>
      <c r="H245"/>
      <c r="I245" s="36"/>
      <c r="J245"/>
    </row>
    <row r="246" spans="1:10" s="14" customFormat="1" x14ac:dyDescent="0.25">
      <c r="A246"/>
      <c r="B246"/>
      <c r="C246" s="37"/>
      <c r="D246" s="16"/>
      <c r="E246"/>
      <c r="G246"/>
      <c r="H246"/>
      <c r="I246" s="36"/>
      <c r="J246"/>
    </row>
    <row r="247" spans="1:10" s="14" customFormat="1" x14ac:dyDescent="0.25">
      <c r="A247"/>
      <c r="B247"/>
      <c r="C247" s="37"/>
      <c r="D247" s="16"/>
      <c r="E247"/>
      <c r="G247"/>
      <c r="H247"/>
      <c r="I247" s="36"/>
      <c r="J247"/>
    </row>
    <row r="248" spans="1:10" s="14" customFormat="1" x14ac:dyDescent="0.25">
      <c r="A248"/>
      <c r="B248"/>
      <c r="C248" s="37"/>
      <c r="D248" s="16"/>
      <c r="E248"/>
      <c r="G248"/>
      <c r="H248"/>
      <c r="I248" s="36"/>
      <c r="J248"/>
    </row>
    <row r="249" spans="1:10" s="14" customFormat="1" x14ac:dyDescent="0.25">
      <c r="A249"/>
      <c r="B249"/>
      <c r="C249" s="37"/>
      <c r="D249" s="16"/>
      <c r="E249"/>
      <c r="G249"/>
      <c r="H249"/>
      <c r="I249" s="36"/>
      <c r="J249"/>
    </row>
    <row r="250" spans="1:10" s="14" customFormat="1" x14ac:dyDescent="0.25">
      <c r="A250"/>
      <c r="B250"/>
      <c r="C250" s="37"/>
      <c r="D250" s="16"/>
      <c r="E250"/>
      <c r="I250" s="37"/>
      <c r="J250" s="16"/>
    </row>
    <row r="251" spans="1:10" s="14" customFormat="1" x14ac:dyDescent="0.25">
      <c r="A251"/>
      <c r="B251"/>
      <c r="C251" s="37"/>
      <c r="D251" s="16"/>
      <c r="E251"/>
      <c r="I251" s="37"/>
      <c r="J251" s="16"/>
    </row>
    <row r="252" spans="1:10" s="14" customFormat="1" x14ac:dyDescent="0.25">
      <c r="A252"/>
      <c r="B252"/>
      <c r="C252" s="37"/>
      <c r="D252" s="16"/>
      <c r="E252"/>
      <c r="I252" s="37"/>
      <c r="J252" s="16"/>
    </row>
    <row r="253" spans="1:10" s="14" customFormat="1" x14ac:dyDescent="0.25">
      <c r="A253"/>
      <c r="B253"/>
      <c r="C253" s="37"/>
      <c r="D253" s="16"/>
      <c r="E253"/>
      <c r="I253" s="37"/>
      <c r="J253" s="16"/>
    </row>
    <row r="254" spans="1:10" s="14" customFormat="1" x14ac:dyDescent="0.25">
      <c r="A254"/>
      <c r="B254"/>
      <c r="C254" s="37"/>
      <c r="D254" s="16"/>
      <c r="E254"/>
      <c r="I254" s="37"/>
      <c r="J254" s="16"/>
    </row>
    <row r="255" spans="1:10" s="14" customFormat="1" x14ac:dyDescent="0.25">
      <c r="A255"/>
      <c r="B255"/>
      <c r="C255" s="37"/>
      <c r="D255" s="16"/>
      <c r="E255"/>
      <c r="I255" s="37"/>
      <c r="J255" s="16"/>
    </row>
    <row r="256" spans="1:10" s="14" customFormat="1" x14ac:dyDescent="0.25">
      <c r="A256"/>
      <c r="B256"/>
      <c r="C256" s="37"/>
      <c r="D256" s="16"/>
      <c r="E256"/>
      <c r="I256" s="37"/>
      <c r="J256" s="16"/>
    </row>
    <row r="257" spans="1:11" s="14" customFormat="1" x14ac:dyDescent="0.25">
      <c r="A257"/>
      <c r="B257"/>
      <c r="C257" s="37"/>
      <c r="D257" s="16"/>
      <c r="E257"/>
      <c r="I257" s="37"/>
      <c r="J257" s="16"/>
    </row>
    <row r="258" spans="1:11" s="14" customFormat="1" x14ac:dyDescent="0.25">
      <c r="A258"/>
      <c r="B258"/>
      <c r="C258" s="37"/>
      <c r="D258" s="16"/>
      <c r="E258"/>
      <c r="I258" s="36"/>
      <c r="J258" s="16"/>
    </row>
    <row r="259" spans="1:11" s="14" customFormat="1" x14ac:dyDescent="0.25">
      <c r="A259"/>
      <c r="B259"/>
      <c r="C259" s="37"/>
      <c r="D259" s="16"/>
      <c r="E259"/>
      <c r="I259" s="36"/>
      <c r="J259" s="16"/>
    </row>
    <row r="260" spans="1:11" s="14" customFormat="1" x14ac:dyDescent="0.25">
      <c r="A260"/>
      <c r="B260"/>
      <c r="C260" s="36"/>
      <c r="D260" s="16"/>
      <c r="E260"/>
      <c r="I260" s="36"/>
      <c r="J260" s="16"/>
    </row>
    <row r="261" spans="1:11" s="14" customFormat="1" x14ac:dyDescent="0.25">
      <c r="A261"/>
      <c r="B261"/>
      <c r="C261" s="36"/>
      <c r="D261" s="16"/>
      <c r="E261"/>
      <c r="I261" s="36"/>
      <c r="J261" s="16"/>
    </row>
    <row r="262" spans="1:11" s="14" customFormat="1" x14ac:dyDescent="0.25">
      <c r="A262"/>
      <c r="B262"/>
      <c r="C262" s="36"/>
      <c r="D262" s="16"/>
      <c r="E262"/>
      <c r="I262" s="36"/>
      <c r="J262" s="16"/>
    </row>
    <row r="263" spans="1:11" s="14" customFormat="1" x14ac:dyDescent="0.25">
      <c r="A263"/>
      <c r="B263"/>
      <c r="C263" s="36"/>
      <c r="D263" s="16"/>
      <c r="E263"/>
      <c r="I263" s="36"/>
      <c r="J263" s="16"/>
    </row>
    <row r="264" spans="1:11" s="14" customFormat="1" x14ac:dyDescent="0.25">
      <c r="A264"/>
      <c r="B264"/>
      <c r="C264" s="36"/>
      <c r="D264" s="16"/>
      <c r="E264"/>
      <c r="I264" s="36"/>
      <c r="J264" s="16"/>
    </row>
    <row r="265" spans="1:11" s="14" customFormat="1" x14ac:dyDescent="0.25">
      <c r="A265"/>
      <c r="B265"/>
      <c r="C265" s="36"/>
      <c r="D265" s="16"/>
      <c r="E265"/>
      <c r="I265" s="36"/>
      <c r="J265" s="16"/>
    </row>
    <row r="266" spans="1:11" x14ac:dyDescent="0.25">
      <c r="G266" s="14"/>
      <c r="K266" s="14"/>
    </row>
    <row r="267" spans="1:11" x14ac:dyDescent="0.25">
      <c r="G267" s="14"/>
    </row>
    <row r="268" spans="1:11" x14ac:dyDescent="0.25">
      <c r="G268" s="14"/>
    </row>
    <row r="269" spans="1:11" x14ac:dyDescent="0.25">
      <c r="G269" s="14"/>
    </row>
    <row r="270" spans="1:11" x14ac:dyDescent="0.25">
      <c r="G270" s="14"/>
    </row>
    <row r="271" spans="1:11" x14ac:dyDescent="0.25">
      <c r="G271" s="14"/>
    </row>
    <row r="272" spans="1:11" x14ac:dyDescent="0.25">
      <c r="G272" s="14"/>
    </row>
    <row r="273" spans="7:7" x14ac:dyDescent="0.25">
      <c r="G273" s="14"/>
    </row>
    <row r="274" spans="7:7" x14ac:dyDescent="0.25">
      <c r="G274" s="14"/>
    </row>
  </sheetData>
  <mergeCells count="4">
    <mergeCell ref="A1:K1"/>
    <mergeCell ref="A2:K2"/>
    <mergeCell ref="A3:K3"/>
    <mergeCell ref="A4:K4"/>
  </mergeCells>
  <pageMargins left="0.70866141732283472" right="0.70866141732283472" top="0.74803149606299213" bottom="0.74803149606299213" header="0.31496062992125984" footer="0.31496062992125984"/>
  <pageSetup paperSize="9" scale="64" fitToHeight="0" orientation="portrait" horizontalDpi="360" verticalDpi="360" r:id="rId7"/>
  <headerFooter>
    <oddFooter>&amp;RPage&amp;P of 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D6798-2DC1-40A2-9288-8660C7B2CA4E}">
  <dimension ref="A1:C17"/>
  <sheetViews>
    <sheetView tabSelected="1" zoomScale="115" zoomScaleNormal="115" workbookViewId="0">
      <selection activeCell="K22" sqref="K22"/>
    </sheetView>
  </sheetViews>
  <sheetFormatPr defaultRowHeight="15" x14ac:dyDescent="0.25"/>
  <cols>
    <col min="1" max="1" width="18.42578125" bestFit="1" customWidth="1"/>
    <col min="2" max="2" width="19.140625" style="16" bestFit="1" customWidth="1"/>
    <col min="3" max="3" width="6.42578125" bestFit="1" customWidth="1"/>
    <col min="4" max="4" width="6.28515625" bestFit="1" customWidth="1"/>
    <col min="5" max="5" width="14" bestFit="1" customWidth="1"/>
  </cols>
  <sheetData>
    <row r="1" spans="1:3" ht="20.100000000000001" customHeight="1" x14ac:dyDescent="0.25">
      <c r="A1" s="29" t="str">
        <f>+[1]Headings!B1</f>
        <v>Elm Park Men's Golf Club Competition Result</v>
      </c>
      <c r="B1" s="29"/>
      <c r="C1" s="29"/>
    </row>
    <row r="2" spans="1:3" x14ac:dyDescent="0.25">
      <c r="A2" s="30" t="str">
        <f>+[1]Headings!B2</f>
        <v>2023 Winter League Round 6</v>
      </c>
      <c r="B2" s="30"/>
      <c r="C2" s="30"/>
    </row>
    <row r="3" spans="1:3" x14ac:dyDescent="0.25">
      <c r="A3" s="30" t="str">
        <f>+" Gross - "&amp;[1]Headings!B3</f>
        <v xml:space="preserve"> Gross - Feb 24/25/26</v>
      </c>
      <c r="B3" s="30"/>
      <c r="C3" s="30"/>
    </row>
    <row r="4" spans="1:3" x14ac:dyDescent="0.25">
      <c r="A4" s="30" t="str">
        <f>+[1]Headings!B4</f>
        <v>9 Holes</v>
      </c>
      <c r="B4" s="30"/>
      <c r="C4" s="30"/>
    </row>
    <row r="6" spans="1:3" x14ac:dyDescent="0.25">
      <c r="A6" t="s">
        <v>46</v>
      </c>
      <c r="B6" s="16" t="s">
        <v>145</v>
      </c>
      <c r="C6" t="s">
        <v>49</v>
      </c>
    </row>
    <row r="7" spans="1:3" x14ac:dyDescent="0.25">
      <c r="A7" s="14" t="s">
        <v>21</v>
      </c>
      <c r="B7" s="16">
        <v>8.3000000000000007</v>
      </c>
      <c r="C7">
        <v>20</v>
      </c>
    </row>
    <row r="8" spans="1:3" x14ac:dyDescent="0.25">
      <c r="A8" s="14" t="s">
        <v>53</v>
      </c>
      <c r="B8" s="16">
        <v>3</v>
      </c>
      <c r="C8">
        <v>17</v>
      </c>
    </row>
    <row r="9" spans="1:3" x14ac:dyDescent="0.25">
      <c r="A9" s="14" t="s">
        <v>52</v>
      </c>
      <c r="B9" s="16">
        <v>4.5</v>
      </c>
      <c r="C9">
        <v>17</v>
      </c>
    </row>
    <row r="10" spans="1:3" x14ac:dyDescent="0.25">
      <c r="A10" s="14" t="s">
        <v>57</v>
      </c>
      <c r="B10" s="16">
        <v>1</v>
      </c>
      <c r="C10">
        <v>17</v>
      </c>
    </row>
    <row r="11" spans="1:3" x14ac:dyDescent="0.25">
      <c r="A11" s="14" t="s">
        <v>12</v>
      </c>
      <c r="B11" s="16">
        <v>10.8</v>
      </c>
      <c r="C11">
        <v>16</v>
      </c>
    </row>
    <row r="12" spans="1:3" x14ac:dyDescent="0.25">
      <c r="A12" s="14" t="s">
        <v>68</v>
      </c>
      <c r="B12" s="16">
        <v>0.9</v>
      </c>
      <c r="C12">
        <v>16</v>
      </c>
    </row>
    <row r="13" spans="1:3" x14ac:dyDescent="0.25">
      <c r="A13" s="14" t="s">
        <v>6</v>
      </c>
      <c r="B13" s="16">
        <v>7</v>
      </c>
      <c r="C13">
        <v>16</v>
      </c>
    </row>
    <row r="14" spans="1:3" x14ac:dyDescent="0.25">
      <c r="A14" s="14" t="s">
        <v>11</v>
      </c>
      <c r="B14" s="16">
        <v>11</v>
      </c>
      <c r="C14">
        <v>15</v>
      </c>
    </row>
    <row r="15" spans="1:3" x14ac:dyDescent="0.25">
      <c r="A15" s="14" t="s">
        <v>8</v>
      </c>
      <c r="B15" s="16">
        <v>6.7</v>
      </c>
      <c r="C15">
        <v>15</v>
      </c>
    </row>
    <row r="16" spans="1:3" x14ac:dyDescent="0.25">
      <c r="A16" s="14" t="s">
        <v>27</v>
      </c>
      <c r="B16" s="16">
        <v>1.1000000000000001</v>
      </c>
      <c r="C16">
        <v>15</v>
      </c>
    </row>
    <row r="17" spans="1:3" x14ac:dyDescent="0.25">
      <c r="A17" s="14" t="s">
        <v>120</v>
      </c>
      <c r="B17" s="16">
        <v>2.7</v>
      </c>
      <c r="C17">
        <v>15</v>
      </c>
    </row>
  </sheetData>
  <mergeCells count="4">
    <mergeCell ref="A1:C1"/>
    <mergeCell ref="A2:C2"/>
    <mergeCell ref="A3:C3"/>
    <mergeCell ref="A4:C4"/>
  </mergeCells>
  <pageMargins left="0.70866141732283472" right="0.70866141732283472" top="0.74803149606299213" bottom="0.74803149606299213" header="0.31496062992125984" footer="0.31496062992125984"/>
  <pageSetup paperSize="9" scale="150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D1B88-8991-444A-9137-613E1ECE9C57}">
  <sheetPr>
    <pageSetUpPr fitToPage="1"/>
  </sheetPr>
  <dimension ref="A1:K535"/>
  <sheetViews>
    <sheetView tabSelected="1" topLeftCell="A77" zoomScale="150" zoomScaleNormal="150" workbookViewId="0">
      <selection activeCell="K22" sqref="K22"/>
    </sheetView>
  </sheetViews>
  <sheetFormatPr defaultRowHeight="15" x14ac:dyDescent="0.25"/>
  <cols>
    <col min="1" max="1" width="21.140625" bestFit="1" customWidth="1"/>
    <col min="2" max="2" width="19.28515625" style="31" bestFit="1" customWidth="1"/>
    <col min="3" max="3" width="5.85546875" style="32" bestFit="1" customWidth="1"/>
    <col min="4" max="9" width="5.85546875" style="16" bestFit="1" customWidth="1"/>
    <col min="10" max="10" width="6.7109375" style="16" bestFit="1" customWidth="1"/>
    <col min="11" max="11" width="7.42578125" bestFit="1" customWidth="1"/>
    <col min="12" max="12" width="6.7109375" customWidth="1"/>
    <col min="13" max="14" width="6.5703125" customWidth="1"/>
  </cols>
  <sheetData>
    <row r="1" spans="1:11" ht="26.25" x14ac:dyDescent="0.4">
      <c r="A1" s="26" t="s">
        <v>146</v>
      </c>
    </row>
    <row r="2" spans="1:11" ht="26.25" x14ac:dyDescent="0.4">
      <c r="A2" s="26" t="s">
        <v>147</v>
      </c>
    </row>
    <row r="4" spans="1:11" x14ac:dyDescent="0.25">
      <c r="A4" t="s">
        <v>47</v>
      </c>
      <c r="B4" s="31" t="s">
        <v>51</v>
      </c>
    </row>
    <row r="6" spans="1:11" x14ac:dyDescent="0.25">
      <c r="A6" t="s">
        <v>46</v>
      </c>
      <c r="B6" s="31" t="s">
        <v>148</v>
      </c>
      <c r="C6" s="16" t="s">
        <v>149</v>
      </c>
      <c r="D6" s="16" t="s">
        <v>150</v>
      </c>
      <c r="E6" s="16" t="s">
        <v>151</v>
      </c>
      <c r="F6" s="16" t="s">
        <v>152</v>
      </c>
      <c r="G6" s="16" t="s">
        <v>153</v>
      </c>
      <c r="H6" s="16" t="s">
        <v>154</v>
      </c>
      <c r="I6" s="16" t="s">
        <v>155</v>
      </c>
      <c r="J6" t="s">
        <v>156</v>
      </c>
      <c r="K6" t="s">
        <v>157</v>
      </c>
    </row>
    <row r="7" spans="1:11" x14ac:dyDescent="0.25">
      <c r="A7" s="14" t="s">
        <v>25</v>
      </c>
      <c r="B7" s="31">
        <v>14.9</v>
      </c>
      <c r="C7" s="16">
        <v>18</v>
      </c>
      <c r="D7" s="16">
        <v>15</v>
      </c>
      <c r="E7" s="16">
        <v>20</v>
      </c>
      <c r="F7" s="16">
        <v>20</v>
      </c>
      <c r="G7" s="16">
        <v>20</v>
      </c>
      <c r="H7" s="16">
        <v>18</v>
      </c>
      <c r="I7" s="16">
        <v>111</v>
      </c>
      <c r="J7" s="16">
        <v>78</v>
      </c>
      <c r="K7" s="16">
        <v>60</v>
      </c>
    </row>
    <row r="8" spans="1:11" x14ac:dyDescent="0.25">
      <c r="A8" s="14" t="s">
        <v>28</v>
      </c>
      <c r="B8" s="31">
        <v>20.3</v>
      </c>
      <c r="C8" s="16">
        <v>17</v>
      </c>
      <c r="D8" s="16">
        <v>0</v>
      </c>
      <c r="E8" s="16">
        <v>19</v>
      </c>
      <c r="F8" s="16">
        <v>19</v>
      </c>
      <c r="G8" s="16">
        <v>21</v>
      </c>
      <c r="H8" s="16">
        <v>19</v>
      </c>
      <c r="I8" s="16">
        <v>95</v>
      </c>
      <c r="J8" s="16">
        <v>78</v>
      </c>
      <c r="K8" s="16">
        <v>59</v>
      </c>
    </row>
    <row r="9" spans="1:11" x14ac:dyDescent="0.25">
      <c r="A9" s="14" t="s">
        <v>30</v>
      </c>
      <c r="B9" s="31">
        <v>20.399999999999999</v>
      </c>
      <c r="C9" s="16">
        <v>15</v>
      </c>
      <c r="D9" s="16">
        <v>13</v>
      </c>
      <c r="E9" s="16">
        <v>17</v>
      </c>
      <c r="F9" s="16">
        <v>21</v>
      </c>
      <c r="G9" s="16">
        <v>19</v>
      </c>
      <c r="H9" s="16">
        <v>20</v>
      </c>
      <c r="I9" s="16">
        <v>105</v>
      </c>
      <c r="J9" s="16">
        <v>77</v>
      </c>
      <c r="K9" s="16">
        <v>60</v>
      </c>
    </row>
    <row r="10" spans="1:11" x14ac:dyDescent="0.25">
      <c r="A10" s="14" t="s">
        <v>37</v>
      </c>
      <c r="B10" s="31">
        <v>25.5</v>
      </c>
      <c r="C10" s="16">
        <v>21</v>
      </c>
      <c r="D10" s="16">
        <v>16</v>
      </c>
      <c r="E10" s="16">
        <v>19</v>
      </c>
      <c r="F10" s="16">
        <v>18</v>
      </c>
      <c r="G10" s="16">
        <v>19</v>
      </c>
      <c r="H10" s="16">
        <v>0</v>
      </c>
      <c r="I10" s="16">
        <v>93</v>
      </c>
      <c r="J10" s="16">
        <v>77</v>
      </c>
      <c r="K10" s="16">
        <v>59</v>
      </c>
    </row>
    <row r="11" spans="1:11" x14ac:dyDescent="0.25">
      <c r="A11" s="14" t="s">
        <v>94</v>
      </c>
      <c r="B11" s="31">
        <v>19</v>
      </c>
      <c r="C11" s="16">
        <v>18</v>
      </c>
      <c r="D11" s="16">
        <v>19</v>
      </c>
      <c r="E11" s="16">
        <v>15</v>
      </c>
      <c r="F11" s="16">
        <v>20</v>
      </c>
      <c r="G11" s="16">
        <v>19</v>
      </c>
      <c r="H11" s="16">
        <v>18</v>
      </c>
      <c r="I11" s="16">
        <v>109</v>
      </c>
      <c r="J11" s="16">
        <v>76</v>
      </c>
      <c r="K11" s="16">
        <v>58</v>
      </c>
    </row>
    <row r="12" spans="1:11" x14ac:dyDescent="0.25">
      <c r="A12" s="14" t="s">
        <v>35</v>
      </c>
      <c r="B12" s="31">
        <v>20.5</v>
      </c>
      <c r="C12" s="16">
        <v>19</v>
      </c>
      <c r="D12" s="16">
        <v>22</v>
      </c>
      <c r="E12" s="16">
        <v>16</v>
      </c>
      <c r="F12" s="16">
        <v>18</v>
      </c>
      <c r="G12" s="16">
        <v>16</v>
      </c>
      <c r="H12" s="16">
        <v>17</v>
      </c>
      <c r="I12" s="16">
        <v>108</v>
      </c>
      <c r="J12" s="16">
        <v>76</v>
      </c>
      <c r="K12" s="16">
        <v>59</v>
      </c>
    </row>
    <row r="13" spans="1:11" x14ac:dyDescent="0.25">
      <c r="A13" s="14" t="s">
        <v>33</v>
      </c>
      <c r="B13" s="31">
        <v>12.3</v>
      </c>
      <c r="C13" s="16">
        <v>0</v>
      </c>
      <c r="D13" s="16">
        <v>21</v>
      </c>
      <c r="E13" s="16">
        <v>14</v>
      </c>
      <c r="F13" s="16">
        <v>20</v>
      </c>
      <c r="G13" s="16">
        <v>16</v>
      </c>
      <c r="H13" s="16">
        <v>19</v>
      </c>
      <c r="I13" s="16">
        <v>90</v>
      </c>
      <c r="J13" s="16">
        <v>76</v>
      </c>
      <c r="K13" s="16">
        <v>60</v>
      </c>
    </row>
    <row r="14" spans="1:11" x14ac:dyDescent="0.25">
      <c r="A14" s="14" t="s">
        <v>104</v>
      </c>
      <c r="B14" s="31">
        <v>14.9</v>
      </c>
      <c r="C14" s="16">
        <v>18</v>
      </c>
      <c r="D14" s="16">
        <v>20</v>
      </c>
      <c r="E14" s="16">
        <v>0</v>
      </c>
      <c r="F14" s="16">
        <v>18</v>
      </c>
      <c r="G14" s="16">
        <v>20</v>
      </c>
      <c r="H14" s="16">
        <v>17</v>
      </c>
      <c r="I14" s="16">
        <v>93</v>
      </c>
      <c r="J14" s="16">
        <v>76</v>
      </c>
      <c r="K14" s="16">
        <v>58</v>
      </c>
    </row>
    <row r="15" spans="1:11" x14ac:dyDescent="0.25">
      <c r="A15" s="14" t="s">
        <v>88</v>
      </c>
      <c r="B15" s="31">
        <v>21.7</v>
      </c>
      <c r="C15" s="16">
        <v>18</v>
      </c>
      <c r="D15" s="16">
        <v>18</v>
      </c>
      <c r="E15" s="16">
        <v>17</v>
      </c>
      <c r="F15" s="16">
        <v>20</v>
      </c>
      <c r="G15" s="16">
        <v>0</v>
      </c>
      <c r="H15" s="16">
        <v>18</v>
      </c>
      <c r="I15" s="16">
        <v>91</v>
      </c>
      <c r="J15" s="16">
        <v>74</v>
      </c>
      <c r="K15" s="16">
        <v>56</v>
      </c>
    </row>
    <row r="16" spans="1:11" x14ac:dyDescent="0.25">
      <c r="A16" s="14" t="s">
        <v>77</v>
      </c>
      <c r="B16" s="31">
        <v>15.8</v>
      </c>
      <c r="C16" s="16">
        <v>20</v>
      </c>
      <c r="D16" s="16">
        <v>18</v>
      </c>
      <c r="E16" s="16">
        <v>16</v>
      </c>
      <c r="F16" s="16">
        <v>17</v>
      </c>
      <c r="G16" s="16">
        <v>0</v>
      </c>
      <c r="H16" s="16">
        <v>19</v>
      </c>
      <c r="I16" s="16">
        <v>90</v>
      </c>
      <c r="J16" s="16">
        <v>74</v>
      </c>
      <c r="K16" s="16">
        <v>57</v>
      </c>
    </row>
    <row r="17" spans="1:11" x14ac:dyDescent="0.25">
      <c r="A17" s="14" t="s">
        <v>89</v>
      </c>
      <c r="B17" s="31">
        <v>14.6</v>
      </c>
      <c r="C17" s="16">
        <v>17</v>
      </c>
      <c r="D17" s="16">
        <v>19</v>
      </c>
      <c r="E17" s="16">
        <v>12</v>
      </c>
      <c r="F17" s="16">
        <v>18</v>
      </c>
      <c r="G17" s="16">
        <v>19</v>
      </c>
      <c r="H17" s="16">
        <v>18</v>
      </c>
      <c r="I17" s="16">
        <v>103</v>
      </c>
      <c r="J17" s="16">
        <v>74</v>
      </c>
      <c r="K17" s="16">
        <v>56</v>
      </c>
    </row>
    <row r="18" spans="1:11" x14ac:dyDescent="0.25">
      <c r="A18" s="14" t="s">
        <v>6</v>
      </c>
      <c r="B18" s="31">
        <v>7</v>
      </c>
      <c r="C18" s="16">
        <v>17</v>
      </c>
      <c r="D18" s="16">
        <v>17</v>
      </c>
      <c r="E18" s="16">
        <v>16</v>
      </c>
      <c r="F18" s="16">
        <v>16</v>
      </c>
      <c r="G18" s="16">
        <v>20</v>
      </c>
      <c r="H18" s="16">
        <v>20</v>
      </c>
      <c r="I18" s="16">
        <v>106</v>
      </c>
      <c r="J18" s="16">
        <v>74</v>
      </c>
      <c r="K18" s="16">
        <v>57</v>
      </c>
    </row>
    <row r="19" spans="1:11" x14ac:dyDescent="0.25">
      <c r="A19" s="14" t="s">
        <v>105</v>
      </c>
      <c r="B19" s="31">
        <v>11</v>
      </c>
      <c r="C19" s="16">
        <v>19</v>
      </c>
      <c r="D19" s="16">
        <v>0</v>
      </c>
      <c r="E19" s="16">
        <v>17</v>
      </c>
      <c r="F19" s="16">
        <v>16</v>
      </c>
      <c r="G19" s="16">
        <v>20</v>
      </c>
      <c r="H19" s="16">
        <v>17</v>
      </c>
      <c r="I19" s="16">
        <v>89</v>
      </c>
      <c r="J19" s="16">
        <v>73</v>
      </c>
      <c r="K19" s="16">
        <v>56</v>
      </c>
    </row>
    <row r="20" spans="1:11" x14ac:dyDescent="0.25">
      <c r="A20" s="14" t="s">
        <v>133</v>
      </c>
      <c r="B20" s="31">
        <v>8.1999999999999993</v>
      </c>
      <c r="C20" s="16">
        <v>24</v>
      </c>
      <c r="D20" s="16">
        <v>18</v>
      </c>
      <c r="E20" s="16">
        <v>15</v>
      </c>
      <c r="F20" s="16">
        <v>12</v>
      </c>
      <c r="G20" s="16">
        <v>14</v>
      </c>
      <c r="H20" s="16">
        <v>15</v>
      </c>
      <c r="I20" s="16">
        <v>98</v>
      </c>
      <c r="J20" s="16">
        <v>72</v>
      </c>
      <c r="K20" s="16">
        <v>57</v>
      </c>
    </row>
    <row r="21" spans="1:11" x14ac:dyDescent="0.25">
      <c r="A21" s="14" t="s">
        <v>90</v>
      </c>
      <c r="B21" s="31">
        <v>11.6</v>
      </c>
      <c r="C21" s="16">
        <v>20</v>
      </c>
      <c r="D21" s="16">
        <v>15</v>
      </c>
      <c r="E21" s="16">
        <v>19</v>
      </c>
      <c r="F21" s="16">
        <v>0</v>
      </c>
      <c r="G21" s="16">
        <v>0</v>
      </c>
      <c r="H21" s="16">
        <v>18</v>
      </c>
      <c r="I21" s="16">
        <v>72</v>
      </c>
      <c r="J21" s="16">
        <v>72</v>
      </c>
      <c r="K21" s="16">
        <v>57</v>
      </c>
    </row>
    <row r="22" spans="1:11" x14ac:dyDescent="0.25">
      <c r="A22" s="14" t="s">
        <v>158</v>
      </c>
      <c r="B22" s="31">
        <v>6.3</v>
      </c>
      <c r="C22" s="16">
        <v>16</v>
      </c>
      <c r="D22" s="16">
        <v>18</v>
      </c>
      <c r="E22" s="16">
        <v>14</v>
      </c>
      <c r="F22" s="16">
        <v>21</v>
      </c>
      <c r="G22" s="16">
        <v>17</v>
      </c>
      <c r="H22" s="16">
        <v>0</v>
      </c>
      <c r="I22" s="16">
        <v>86</v>
      </c>
      <c r="J22" s="16">
        <v>72</v>
      </c>
      <c r="K22" s="16">
        <v>56</v>
      </c>
    </row>
    <row r="23" spans="1:11" x14ac:dyDescent="0.25">
      <c r="A23" s="14" t="s">
        <v>76</v>
      </c>
      <c r="B23" s="16">
        <v>10.9</v>
      </c>
      <c r="C23" s="16">
        <v>17</v>
      </c>
      <c r="D23" s="16">
        <v>0</v>
      </c>
      <c r="E23" s="16">
        <v>15</v>
      </c>
      <c r="F23" s="16">
        <v>0</v>
      </c>
      <c r="G23" s="16">
        <v>21</v>
      </c>
      <c r="H23" s="16">
        <v>19</v>
      </c>
      <c r="I23" s="16">
        <v>72</v>
      </c>
      <c r="J23" s="16">
        <v>72</v>
      </c>
      <c r="K23" s="16">
        <v>57</v>
      </c>
    </row>
    <row r="24" spans="1:11" x14ac:dyDescent="0.25">
      <c r="A24" s="14" t="s">
        <v>12</v>
      </c>
      <c r="B24" s="31">
        <v>10.8</v>
      </c>
      <c r="C24" s="16">
        <v>18</v>
      </c>
      <c r="D24" s="16">
        <v>15</v>
      </c>
      <c r="E24" s="16">
        <v>11</v>
      </c>
      <c r="F24" s="16">
        <v>14</v>
      </c>
      <c r="G24" s="16">
        <v>17</v>
      </c>
      <c r="H24" s="16">
        <v>21</v>
      </c>
      <c r="I24" s="16">
        <v>96</v>
      </c>
      <c r="J24" s="16">
        <v>71</v>
      </c>
      <c r="K24" s="16">
        <v>56</v>
      </c>
    </row>
    <row r="25" spans="1:11" x14ac:dyDescent="0.25">
      <c r="A25" s="14" t="s">
        <v>72</v>
      </c>
      <c r="B25" s="31">
        <v>27.6</v>
      </c>
      <c r="C25" s="16">
        <v>15</v>
      </c>
      <c r="D25" s="16">
        <v>19</v>
      </c>
      <c r="E25" s="16">
        <v>11</v>
      </c>
      <c r="F25" s="16">
        <v>18</v>
      </c>
      <c r="G25" s="16">
        <v>0</v>
      </c>
      <c r="H25" s="16">
        <v>19</v>
      </c>
      <c r="I25" s="16">
        <v>82</v>
      </c>
      <c r="J25" s="16">
        <v>71</v>
      </c>
      <c r="K25" s="16">
        <v>56</v>
      </c>
    </row>
    <row r="26" spans="1:11" x14ac:dyDescent="0.25">
      <c r="A26" s="14" t="s">
        <v>131</v>
      </c>
      <c r="B26" s="31">
        <v>13.4</v>
      </c>
      <c r="C26" s="16">
        <v>17</v>
      </c>
      <c r="D26" s="16">
        <v>19</v>
      </c>
      <c r="E26" s="16">
        <v>13</v>
      </c>
      <c r="F26" s="16">
        <v>18</v>
      </c>
      <c r="G26" s="16">
        <v>17</v>
      </c>
      <c r="H26" s="16">
        <v>15</v>
      </c>
      <c r="I26" s="16">
        <v>99</v>
      </c>
      <c r="J26" s="16">
        <v>71</v>
      </c>
      <c r="K26" s="16">
        <v>54</v>
      </c>
    </row>
    <row r="27" spans="1:11" x14ac:dyDescent="0.25">
      <c r="A27" s="14" t="s">
        <v>65</v>
      </c>
      <c r="B27" s="31">
        <v>7.1</v>
      </c>
      <c r="C27" s="16">
        <v>13</v>
      </c>
      <c r="D27" s="16">
        <v>15</v>
      </c>
      <c r="E27" s="16">
        <v>17</v>
      </c>
      <c r="F27" s="16">
        <v>9</v>
      </c>
      <c r="G27" s="16">
        <v>22</v>
      </c>
      <c r="H27" s="16">
        <v>17</v>
      </c>
      <c r="I27" s="16">
        <v>93</v>
      </c>
      <c r="J27" s="16">
        <v>71</v>
      </c>
      <c r="K27" s="16">
        <v>56</v>
      </c>
    </row>
    <row r="28" spans="1:11" x14ac:dyDescent="0.25">
      <c r="A28" s="14" t="s">
        <v>21</v>
      </c>
      <c r="B28" s="31">
        <v>8.3000000000000007</v>
      </c>
      <c r="C28" s="16">
        <v>17</v>
      </c>
      <c r="D28" s="16">
        <v>17</v>
      </c>
      <c r="E28" s="16">
        <v>13</v>
      </c>
      <c r="F28" s="16">
        <v>0</v>
      </c>
      <c r="G28" s="16">
        <v>0</v>
      </c>
      <c r="H28" s="16">
        <v>24</v>
      </c>
      <c r="I28" s="16">
        <v>71</v>
      </c>
      <c r="J28" s="16">
        <v>71</v>
      </c>
      <c r="K28" s="16">
        <v>58</v>
      </c>
    </row>
    <row r="29" spans="1:11" x14ac:dyDescent="0.25">
      <c r="A29" s="14" t="s">
        <v>159</v>
      </c>
      <c r="B29" s="31">
        <v>23.8</v>
      </c>
      <c r="C29" s="16">
        <v>9</v>
      </c>
      <c r="D29" s="16">
        <v>18</v>
      </c>
      <c r="E29" s="16">
        <v>22</v>
      </c>
      <c r="F29" s="16">
        <v>16</v>
      </c>
      <c r="G29" s="16">
        <v>15</v>
      </c>
      <c r="H29" s="16">
        <v>14</v>
      </c>
      <c r="I29" s="16">
        <v>94</v>
      </c>
      <c r="J29" s="16">
        <v>71</v>
      </c>
      <c r="K29" s="16">
        <v>56</v>
      </c>
    </row>
    <row r="30" spans="1:11" x14ac:dyDescent="0.25">
      <c r="A30" s="14" t="s">
        <v>102</v>
      </c>
      <c r="B30" s="31">
        <v>20.8</v>
      </c>
      <c r="C30" s="16">
        <v>15</v>
      </c>
      <c r="D30" s="16">
        <v>14</v>
      </c>
      <c r="E30" s="16">
        <v>20</v>
      </c>
      <c r="F30" s="16">
        <v>16</v>
      </c>
      <c r="G30" s="16">
        <v>18</v>
      </c>
      <c r="H30" s="16">
        <v>17</v>
      </c>
      <c r="I30" s="16">
        <v>100</v>
      </c>
      <c r="J30" s="16">
        <v>71</v>
      </c>
      <c r="K30" s="16">
        <v>55</v>
      </c>
    </row>
    <row r="31" spans="1:11" x14ac:dyDescent="0.25">
      <c r="A31" s="14" t="s">
        <v>11</v>
      </c>
      <c r="B31" s="31">
        <v>11</v>
      </c>
      <c r="C31" s="16">
        <v>14</v>
      </c>
      <c r="D31" s="16">
        <v>14</v>
      </c>
      <c r="E31" s="16">
        <v>17</v>
      </c>
      <c r="F31" s="16">
        <v>13</v>
      </c>
      <c r="G31" s="16">
        <v>18</v>
      </c>
      <c r="H31" s="16">
        <v>21</v>
      </c>
      <c r="I31" s="16">
        <v>97</v>
      </c>
      <c r="J31" s="16">
        <v>70</v>
      </c>
      <c r="K31" s="16">
        <v>56</v>
      </c>
    </row>
    <row r="32" spans="1:11" x14ac:dyDescent="0.25">
      <c r="A32" s="14" t="s">
        <v>87</v>
      </c>
      <c r="B32" s="31">
        <v>26</v>
      </c>
      <c r="C32" s="16">
        <v>11</v>
      </c>
      <c r="D32" s="16">
        <v>17</v>
      </c>
      <c r="E32" s="16">
        <v>17</v>
      </c>
      <c r="F32" s="16">
        <v>0</v>
      </c>
      <c r="G32" s="16">
        <v>18</v>
      </c>
      <c r="H32" s="16">
        <v>18</v>
      </c>
      <c r="I32" s="16">
        <v>81</v>
      </c>
      <c r="J32" s="16">
        <v>70</v>
      </c>
      <c r="K32" s="16">
        <v>53</v>
      </c>
    </row>
    <row r="33" spans="1:11" x14ac:dyDescent="0.25">
      <c r="A33" s="14" t="s">
        <v>160</v>
      </c>
      <c r="B33" s="31">
        <v>7.6</v>
      </c>
      <c r="C33" s="16">
        <v>14</v>
      </c>
      <c r="D33" s="16">
        <v>20</v>
      </c>
      <c r="E33" s="16">
        <v>14</v>
      </c>
      <c r="F33" s="16">
        <v>18</v>
      </c>
      <c r="G33" s="16">
        <v>18</v>
      </c>
      <c r="H33" s="16">
        <v>14</v>
      </c>
      <c r="I33" s="16">
        <v>98</v>
      </c>
      <c r="J33" s="16">
        <v>70</v>
      </c>
      <c r="K33" s="16">
        <v>56</v>
      </c>
    </row>
    <row r="34" spans="1:11" x14ac:dyDescent="0.25">
      <c r="A34" s="14" t="s">
        <v>63</v>
      </c>
      <c r="B34" s="31">
        <v>7.6</v>
      </c>
      <c r="C34" s="16">
        <v>14</v>
      </c>
      <c r="D34" s="16">
        <v>16</v>
      </c>
      <c r="E34" s="16">
        <v>17</v>
      </c>
      <c r="F34" s="16">
        <v>17</v>
      </c>
      <c r="G34" s="16">
        <v>18</v>
      </c>
      <c r="H34" s="16">
        <v>17</v>
      </c>
      <c r="I34" s="16">
        <v>99</v>
      </c>
      <c r="J34" s="16">
        <v>69</v>
      </c>
      <c r="K34" s="16">
        <v>52</v>
      </c>
    </row>
    <row r="35" spans="1:11" x14ac:dyDescent="0.25">
      <c r="A35" s="14" t="s">
        <v>73</v>
      </c>
      <c r="B35" s="31">
        <v>18.2</v>
      </c>
      <c r="C35" s="16">
        <v>21</v>
      </c>
      <c r="D35" s="16">
        <v>13</v>
      </c>
      <c r="E35" s="16">
        <v>15</v>
      </c>
      <c r="F35" s="16">
        <v>0</v>
      </c>
      <c r="G35" s="16">
        <v>14</v>
      </c>
      <c r="H35" s="16">
        <v>19</v>
      </c>
      <c r="I35" s="16">
        <v>82</v>
      </c>
      <c r="J35" s="16">
        <v>69</v>
      </c>
      <c r="K35" s="16">
        <v>55</v>
      </c>
    </row>
    <row r="36" spans="1:11" x14ac:dyDescent="0.25">
      <c r="A36" s="14" t="s">
        <v>80</v>
      </c>
      <c r="B36" s="31">
        <v>11.9</v>
      </c>
      <c r="C36" s="16">
        <v>15</v>
      </c>
      <c r="D36" s="16">
        <v>18</v>
      </c>
      <c r="E36" s="16">
        <v>12</v>
      </c>
      <c r="F36" s="16">
        <v>12</v>
      </c>
      <c r="G36" s="16">
        <v>17</v>
      </c>
      <c r="H36" s="16">
        <v>19</v>
      </c>
      <c r="I36" s="16">
        <v>93</v>
      </c>
      <c r="J36" s="16">
        <v>69</v>
      </c>
      <c r="K36" s="16">
        <v>54</v>
      </c>
    </row>
    <row r="37" spans="1:11" x14ac:dyDescent="0.25">
      <c r="A37" s="14" t="s">
        <v>161</v>
      </c>
      <c r="B37" s="31">
        <v>14.2</v>
      </c>
      <c r="C37" s="16">
        <v>17</v>
      </c>
      <c r="D37" s="16">
        <v>16</v>
      </c>
      <c r="E37" s="16">
        <v>18</v>
      </c>
      <c r="F37" s="16">
        <v>17</v>
      </c>
      <c r="G37" s="16">
        <v>17</v>
      </c>
      <c r="H37" s="16">
        <v>14</v>
      </c>
      <c r="I37" s="16">
        <v>99</v>
      </c>
      <c r="J37" s="16">
        <v>69</v>
      </c>
      <c r="K37" s="16">
        <v>52</v>
      </c>
    </row>
    <row r="38" spans="1:11" x14ac:dyDescent="0.25">
      <c r="A38" s="14" t="s">
        <v>27</v>
      </c>
      <c r="B38" s="31">
        <v>1.1000000000000001</v>
      </c>
      <c r="C38" s="16">
        <v>17</v>
      </c>
      <c r="D38" s="16">
        <v>18</v>
      </c>
      <c r="E38" s="16">
        <v>18</v>
      </c>
      <c r="F38" s="16">
        <v>15</v>
      </c>
      <c r="G38" s="16">
        <v>0</v>
      </c>
      <c r="H38" s="16">
        <v>16</v>
      </c>
      <c r="I38" s="16">
        <v>84</v>
      </c>
      <c r="J38" s="16">
        <v>69</v>
      </c>
      <c r="K38" s="16">
        <v>53</v>
      </c>
    </row>
    <row r="39" spans="1:11" x14ac:dyDescent="0.25">
      <c r="A39" s="14" t="s">
        <v>100</v>
      </c>
      <c r="B39" s="31">
        <v>12.2</v>
      </c>
      <c r="C39" s="16">
        <v>16</v>
      </c>
      <c r="D39" s="16">
        <v>15</v>
      </c>
      <c r="E39" s="16">
        <v>18</v>
      </c>
      <c r="F39" s="16">
        <v>18</v>
      </c>
      <c r="G39" s="16">
        <v>16</v>
      </c>
      <c r="H39" s="16">
        <v>17</v>
      </c>
      <c r="I39" s="16">
        <v>100</v>
      </c>
      <c r="J39" s="16">
        <v>69</v>
      </c>
      <c r="K39" s="16">
        <v>53</v>
      </c>
    </row>
    <row r="40" spans="1:11" x14ac:dyDescent="0.25">
      <c r="A40" s="14" t="s">
        <v>144</v>
      </c>
      <c r="B40" s="31">
        <v>16.399999999999999</v>
      </c>
      <c r="C40" s="16">
        <v>17</v>
      </c>
      <c r="D40" s="16">
        <v>0</v>
      </c>
      <c r="E40" s="16">
        <v>15</v>
      </c>
      <c r="F40" s="16">
        <v>16</v>
      </c>
      <c r="G40" s="16">
        <v>20</v>
      </c>
      <c r="H40" s="16">
        <v>15</v>
      </c>
      <c r="I40" s="16">
        <v>83</v>
      </c>
      <c r="J40" s="16">
        <v>68</v>
      </c>
      <c r="K40" s="16">
        <v>53</v>
      </c>
    </row>
    <row r="41" spans="1:11" x14ac:dyDescent="0.25">
      <c r="A41" s="14" t="s">
        <v>85</v>
      </c>
      <c r="B41" s="16">
        <v>18</v>
      </c>
      <c r="C41" s="16">
        <v>18</v>
      </c>
      <c r="D41" s="16">
        <v>0</v>
      </c>
      <c r="E41" s="16">
        <v>13</v>
      </c>
      <c r="F41" s="16">
        <v>0</v>
      </c>
      <c r="G41" s="16">
        <v>19</v>
      </c>
      <c r="H41" s="16">
        <v>18</v>
      </c>
      <c r="I41" s="16">
        <v>68</v>
      </c>
      <c r="J41" s="16">
        <v>68</v>
      </c>
      <c r="K41" s="16">
        <v>55</v>
      </c>
    </row>
    <row r="42" spans="1:11" x14ac:dyDescent="0.25">
      <c r="A42" s="14" t="s">
        <v>118</v>
      </c>
      <c r="B42" s="14">
        <v>21.5</v>
      </c>
      <c r="C42" s="16">
        <v>0</v>
      </c>
      <c r="D42" s="16">
        <v>0</v>
      </c>
      <c r="E42" s="16">
        <v>17</v>
      </c>
      <c r="F42" s="16">
        <v>16</v>
      </c>
      <c r="G42" s="16">
        <v>19</v>
      </c>
      <c r="H42" s="16">
        <v>16</v>
      </c>
      <c r="I42" s="16">
        <v>68</v>
      </c>
      <c r="J42" s="16">
        <v>68</v>
      </c>
      <c r="K42" s="16">
        <v>52</v>
      </c>
    </row>
    <row r="43" spans="1:11" x14ac:dyDescent="0.25">
      <c r="A43" s="14" t="s">
        <v>52</v>
      </c>
      <c r="B43" s="31">
        <v>4.5</v>
      </c>
      <c r="C43" s="16">
        <v>16</v>
      </c>
      <c r="D43" s="16">
        <v>0</v>
      </c>
      <c r="E43" s="16">
        <v>16</v>
      </c>
      <c r="F43" s="16">
        <v>15</v>
      </c>
      <c r="G43" s="16">
        <v>17</v>
      </c>
      <c r="H43" s="16">
        <v>19</v>
      </c>
      <c r="I43" s="16">
        <v>83</v>
      </c>
      <c r="J43" s="16">
        <v>68</v>
      </c>
      <c r="K43" s="16">
        <v>52</v>
      </c>
    </row>
    <row r="44" spans="1:11" x14ac:dyDescent="0.25">
      <c r="A44" s="14" t="s">
        <v>66</v>
      </c>
      <c r="B44" s="31">
        <v>26</v>
      </c>
      <c r="C44" s="16">
        <v>16</v>
      </c>
      <c r="D44" s="16">
        <v>14</v>
      </c>
      <c r="E44" s="16">
        <v>9</v>
      </c>
      <c r="F44" s="16">
        <v>18</v>
      </c>
      <c r="G44" s="16">
        <v>9</v>
      </c>
      <c r="H44" s="16">
        <v>20</v>
      </c>
      <c r="I44" s="16">
        <v>86</v>
      </c>
      <c r="J44" s="16">
        <v>68</v>
      </c>
      <c r="K44" s="16">
        <v>54</v>
      </c>
    </row>
    <row r="45" spans="1:11" x14ac:dyDescent="0.25">
      <c r="A45" s="14" t="s">
        <v>124</v>
      </c>
      <c r="B45" s="31">
        <v>35.200000000000003</v>
      </c>
      <c r="C45" s="16">
        <v>18</v>
      </c>
      <c r="D45" s="16">
        <v>15</v>
      </c>
      <c r="E45" s="16">
        <v>12</v>
      </c>
      <c r="F45" s="16">
        <v>0</v>
      </c>
      <c r="G45" s="16">
        <v>19</v>
      </c>
      <c r="H45" s="16">
        <v>16</v>
      </c>
      <c r="I45" s="16">
        <v>80</v>
      </c>
      <c r="J45" s="16">
        <v>68</v>
      </c>
      <c r="K45" s="16">
        <v>53</v>
      </c>
    </row>
    <row r="46" spans="1:11" x14ac:dyDescent="0.25">
      <c r="A46" s="14" t="s">
        <v>14</v>
      </c>
      <c r="B46" s="16">
        <v>19.899999999999999</v>
      </c>
      <c r="C46" s="16">
        <v>0</v>
      </c>
      <c r="D46" s="16">
        <v>17</v>
      </c>
      <c r="E46" s="16">
        <v>0</v>
      </c>
      <c r="F46" s="16">
        <v>14</v>
      </c>
      <c r="G46" s="16">
        <v>17</v>
      </c>
      <c r="H46" s="16">
        <v>20</v>
      </c>
      <c r="I46" s="16">
        <v>68</v>
      </c>
      <c r="J46" s="16">
        <v>68</v>
      </c>
      <c r="K46" s="16">
        <v>54</v>
      </c>
    </row>
    <row r="47" spans="1:11" x14ac:dyDescent="0.25">
      <c r="A47" s="14" t="s">
        <v>62</v>
      </c>
      <c r="B47" s="31">
        <v>8</v>
      </c>
      <c r="C47" s="16">
        <v>19</v>
      </c>
      <c r="D47" s="16">
        <v>15</v>
      </c>
      <c r="E47" s="16">
        <v>16</v>
      </c>
      <c r="F47" s="16">
        <v>12</v>
      </c>
      <c r="G47" s="16">
        <v>12</v>
      </c>
      <c r="H47" s="16">
        <v>17</v>
      </c>
      <c r="I47" s="16">
        <v>91</v>
      </c>
      <c r="J47" s="16">
        <v>67</v>
      </c>
      <c r="K47" s="16">
        <v>52</v>
      </c>
    </row>
    <row r="48" spans="1:11" x14ac:dyDescent="0.25">
      <c r="A48" s="14" t="s">
        <v>74</v>
      </c>
      <c r="B48" s="31">
        <v>16.399999999999999</v>
      </c>
      <c r="C48" s="16">
        <v>13</v>
      </c>
      <c r="D48" s="16">
        <v>14</v>
      </c>
      <c r="E48" s="16">
        <v>15</v>
      </c>
      <c r="F48" s="16">
        <v>19</v>
      </c>
      <c r="G48" s="16">
        <v>12</v>
      </c>
      <c r="H48" s="16">
        <v>19</v>
      </c>
      <c r="I48" s="16">
        <v>92</v>
      </c>
      <c r="J48" s="16">
        <v>67</v>
      </c>
      <c r="K48" s="16">
        <v>53</v>
      </c>
    </row>
    <row r="49" spans="1:11" x14ac:dyDescent="0.25">
      <c r="A49" s="14" t="s">
        <v>162</v>
      </c>
      <c r="B49" s="31">
        <v>22.7</v>
      </c>
      <c r="C49" s="16">
        <v>19</v>
      </c>
      <c r="D49" s="16">
        <v>16</v>
      </c>
      <c r="E49" s="16">
        <v>14</v>
      </c>
      <c r="F49" s="16">
        <v>18</v>
      </c>
      <c r="G49" s="16">
        <v>0</v>
      </c>
      <c r="H49" s="16">
        <v>0</v>
      </c>
      <c r="I49" s="16">
        <v>67</v>
      </c>
      <c r="J49" s="16">
        <v>67</v>
      </c>
      <c r="K49" s="16">
        <v>53</v>
      </c>
    </row>
    <row r="50" spans="1:11" x14ac:dyDescent="0.25">
      <c r="A50" s="14" t="s">
        <v>8</v>
      </c>
      <c r="B50" s="16">
        <v>6.7</v>
      </c>
      <c r="C50" s="16">
        <v>19</v>
      </c>
      <c r="D50" s="16">
        <v>14</v>
      </c>
      <c r="E50" s="16">
        <v>0</v>
      </c>
      <c r="F50" s="16">
        <v>0</v>
      </c>
      <c r="G50" s="16">
        <v>15</v>
      </c>
      <c r="H50" s="16">
        <v>19</v>
      </c>
      <c r="I50" s="16">
        <v>67</v>
      </c>
      <c r="J50" s="16">
        <v>67</v>
      </c>
      <c r="K50" s="16">
        <v>53</v>
      </c>
    </row>
    <row r="51" spans="1:11" x14ac:dyDescent="0.25">
      <c r="A51" s="14" t="s">
        <v>163</v>
      </c>
      <c r="B51" s="31">
        <v>26.2</v>
      </c>
      <c r="C51" s="16">
        <v>13</v>
      </c>
      <c r="D51" s="16">
        <v>0</v>
      </c>
      <c r="E51" s="16">
        <v>13</v>
      </c>
      <c r="F51" s="16">
        <v>19</v>
      </c>
      <c r="G51" s="16">
        <v>20</v>
      </c>
      <c r="H51" s="16">
        <v>14</v>
      </c>
      <c r="I51" s="16">
        <v>79</v>
      </c>
      <c r="J51" s="16">
        <v>66</v>
      </c>
      <c r="K51" s="16">
        <v>53</v>
      </c>
    </row>
    <row r="52" spans="1:11" x14ac:dyDescent="0.25">
      <c r="A52" s="14" t="s">
        <v>137</v>
      </c>
      <c r="B52" s="31">
        <v>7.4</v>
      </c>
      <c r="C52" s="16">
        <v>16</v>
      </c>
      <c r="D52" s="16">
        <v>0</v>
      </c>
      <c r="E52" s="16">
        <v>17</v>
      </c>
      <c r="F52" s="16">
        <v>13</v>
      </c>
      <c r="G52" s="16">
        <v>18</v>
      </c>
      <c r="H52" s="16">
        <v>15</v>
      </c>
      <c r="I52" s="16">
        <v>79</v>
      </c>
      <c r="J52" s="16">
        <v>66</v>
      </c>
      <c r="K52" s="16">
        <v>51</v>
      </c>
    </row>
    <row r="53" spans="1:11" x14ac:dyDescent="0.25">
      <c r="A53" s="14" t="s">
        <v>60</v>
      </c>
      <c r="B53" s="31">
        <v>8.1</v>
      </c>
      <c r="C53" s="16">
        <v>13</v>
      </c>
      <c r="D53" s="16">
        <v>16</v>
      </c>
      <c r="E53" s="16">
        <v>13</v>
      </c>
      <c r="F53" s="16">
        <v>14</v>
      </c>
      <c r="G53" s="16">
        <v>19</v>
      </c>
      <c r="H53" s="16">
        <v>17</v>
      </c>
      <c r="I53" s="16">
        <v>92</v>
      </c>
      <c r="J53" s="16">
        <v>66</v>
      </c>
      <c r="K53" s="16">
        <v>52</v>
      </c>
    </row>
    <row r="54" spans="1:11" x14ac:dyDescent="0.25">
      <c r="A54" s="14" t="s">
        <v>39</v>
      </c>
      <c r="B54" s="31">
        <v>9.1999999999999993</v>
      </c>
      <c r="C54" s="16">
        <v>17</v>
      </c>
      <c r="D54" s="16">
        <v>18</v>
      </c>
      <c r="E54" s="16">
        <v>14</v>
      </c>
      <c r="F54" s="16">
        <v>17</v>
      </c>
      <c r="G54" s="16">
        <v>12</v>
      </c>
      <c r="H54" s="16">
        <v>0</v>
      </c>
      <c r="I54" s="16">
        <v>78</v>
      </c>
      <c r="J54" s="16">
        <v>66</v>
      </c>
      <c r="K54" s="16">
        <v>52</v>
      </c>
    </row>
    <row r="55" spans="1:11" x14ac:dyDescent="0.25">
      <c r="A55" s="14" t="s">
        <v>107</v>
      </c>
      <c r="B55" s="31">
        <v>16.899999999999999</v>
      </c>
      <c r="C55" s="16">
        <v>14</v>
      </c>
      <c r="D55" s="16">
        <v>0</v>
      </c>
      <c r="E55" s="16">
        <v>12</v>
      </c>
      <c r="F55" s="16">
        <v>14</v>
      </c>
      <c r="G55" s="16">
        <v>21</v>
      </c>
      <c r="H55" s="16">
        <v>17</v>
      </c>
      <c r="I55" s="16">
        <v>78</v>
      </c>
      <c r="J55" s="16">
        <v>66</v>
      </c>
      <c r="K55" s="16">
        <v>52</v>
      </c>
    </row>
    <row r="56" spans="1:11" x14ac:dyDescent="0.25">
      <c r="A56" s="14" t="s">
        <v>86</v>
      </c>
      <c r="B56" s="31">
        <v>18</v>
      </c>
      <c r="C56" s="16">
        <v>15</v>
      </c>
      <c r="D56" s="16">
        <v>12</v>
      </c>
      <c r="E56" s="16">
        <v>16</v>
      </c>
      <c r="F56" s="16">
        <v>12</v>
      </c>
      <c r="G56" s="16">
        <v>17</v>
      </c>
      <c r="H56" s="16">
        <v>18</v>
      </c>
      <c r="I56" s="16">
        <v>90</v>
      </c>
      <c r="J56" s="16">
        <v>66</v>
      </c>
      <c r="K56" s="16">
        <v>51</v>
      </c>
    </row>
    <row r="57" spans="1:11" x14ac:dyDescent="0.25">
      <c r="A57" s="14" t="s">
        <v>67</v>
      </c>
      <c r="B57" s="31">
        <v>10</v>
      </c>
      <c r="C57" s="16">
        <v>13</v>
      </c>
      <c r="D57" s="16">
        <v>15</v>
      </c>
      <c r="E57" s="16">
        <v>14</v>
      </c>
      <c r="F57" s="16">
        <v>16</v>
      </c>
      <c r="G57" s="16">
        <v>18</v>
      </c>
      <c r="H57" s="16">
        <v>17</v>
      </c>
      <c r="I57" s="16">
        <v>93</v>
      </c>
      <c r="J57" s="16">
        <v>66</v>
      </c>
      <c r="K57" s="16">
        <v>51</v>
      </c>
    </row>
    <row r="58" spans="1:11" x14ac:dyDescent="0.25">
      <c r="A58" s="14" t="s">
        <v>92</v>
      </c>
      <c r="B58" s="31">
        <v>23.6</v>
      </c>
      <c r="C58" s="16">
        <v>11</v>
      </c>
      <c r="D58" s="16">
        <v>17</v>
      </c>
      <c r="E58" s="16">
        <v>19</v>
      </c>
      <c r="F58" s="16">
        <v>0</v>
      </c>
      <c r="G58" s="16">
        <v>11</v>
      </c>
      <c r="H58" s="16">
        <v>18</v>
      </c>
      <c r="I58" s="16">
        <v>76</v>
      </c>
      <c r="J58" s="16">
        <v>65</v>
      </c>
      <c r="K58" s="16">
        <v>54</v>
      </c>
    </row>
    <row r="59" spans="1:11" x14ac:dyDescent="0.25">
      <c r="A59" s="14" t="s">
        <v>70</v>
      </c>
      <c r="B59" s="31">
        <v>7</v>
      </c>
      <c r="C59" s="16">
        <v>13</v>
      </c>
      <c r="D59" s="16">
        <v>0</v>
      </c>
      <c r="E59" s="16">
        <v>16</v>
      </c>
      <c r="F59" s="16">
        <v>18</v>
      </c>
      <c r="G59" s="16">
        <v>14</v>
      </c>
      <c r="H59" s="16">
        <v>17</v>
      </c>
      <c r="I59" s="16">
        <v>78</v>
      </c>
      <c r="J59" s="16">
        <v>65</v>
      </c>
      <c r="K59" s="16">
        <v>51</v>
      </c>
    </row>
    <row r="60" spans="1:11" x14ac:dyDescent="0.25">
      <c r="A60" s="14" t="s">
        <v>114</v>
      </c>
      <c r="B60" s="31">
        <v>18.5</v>
      </c>
      <c r="C60" s="16">
        <v>16</v>
      </c>
      <c r="D60" s="16">
        <v>0</v>
      </c>
      <c r="E60" s="16">
        <v>16</v>
      </c>
      <c r="F60" s="16">
        <v>17</v>
      </c>
      <c r="G60" s="16">
        <v>15</v>
      </c>
      <c r="H60" s="16">
        <v>16</v>
      </c>
      <c r="I60" s="16">
        <v>80</v>
      </c>
      <c r="J60" s="16">
        <v>65</v>
      </c>
      <c r="K60" s="16">
        <v>49</v>
      </c>
    </row>
    <row r="61" spans="1:11" x14ac:dyDescent="0.25">
      <c r="A61" s="14" t="s">
        <v>16</v>
      </c>
      <c r="B61" s="31">
        <v>18.5</v>
      </c>
      <c r="C61" s="16">
        <v>12</v>
      </c>
      <c r="D61" s="16">
        <v>0</v>
      </c>
      <c r="E61" s="16">
        <v>14</v>
      </c>
      <c r="F61" s="16">
        <v>17</v>
      </c>
      <c r="G61" s="16">
        <v>13</v>
      </c>
      <c r="H61" s="16">
        <v>20</v>
      </c>
      <c r="I61" s="16">
        <v>76</v>
      </c>
      <c r="J61" s="16">
        <v>64</v>
      </c>
      <c r="K61" s="16">
        <v>51</v>
      </c>
    </row>
    <row r="62" spans="1:11" x14ac:dyDescent="0.25">
      <c r="A62" s="14" t="s">
        <v>97</v>
      </c>
      <c r="B62" s="31">
        <v>18.399999999999999</v>
      </c>
      <c r="C62" s="16">
        <v>13</v>
      </c>
      <c r="D62" s="16">
        <v>17</v>
      </c>
      <c r="E62" s="16">
        <v>0</v>
      </c>
      <c r="F62" s="16">
        <v>14</v>
      </c>
      <c r="G62" s="16">
        <v>16</v>
      </c>
      <c r="H62" s="16">
        <v>17</v>
      </c>
      <c r="I62" s="16">
        <v>77</v>
      </c>
      <c r="J62" s="16">
        <v>64</v>
      </c>
      <c r="K62" s="16">
        <v>50</v>
      </c>
    </row>
    <row r="63" spans="1:11" x14ac:dyDescent="0.25">
      <c r="A63" s="14" t="s">
        <v>96</v>
      </c>
      <c r="B63" s="31">
        <v>24.1</v>
      </c>
      <c r="C63" s="16">
        <v>19</v>
      </c>
      <c r="D63" s="16">
        <v>10</v>
      </c>
      <c r="E63" s="16">
        <v>0</v>
      </c>
      <c r="F63" s="16">
        <v>11</v>
      </c>
      <c r="G63" s="16">
        <v>16</v>
      </c>
      <c r="H63" s="16">
        <v>18</v>
      </c>
      <c r="I63" s="16">
        <v>74</v>
      </c>
      <c r="J63" s="16">
        <v>64</v>
      </c>
      <c r="K63" s="16">
        <v>53</v>
      </c>
    </row>
    <row r="64" spans="1:11" x14ac:dyDescent="0.25">
      <c r="A64" s="14" t="s">
        <v>164</v>
      </c>
      <c r="B64" s="31">
        <v>23.5</v>
      </c>
      <c r="C64" s="16">
        <v>16</v>
      </c>
      <c r="D64" s="16">
        <v>17</v>
      </c>
      <c r="E64" s="16">
        <v>0</v>
      </c>
      <c r="F64" s="16">
        <v>13</v>
      </c>
      <c r="G64" s="16">
        <v>17</v>
      </c>
      <c r="H64" s="16">
        <v>14</v>
      </c>
      <c r="I64" s="16">
        <v>77</v>
      </c>
      <c r="J64" s="16">
        <v>64</v>
      </c>
      <c r="K64" s="16">
        <v>50</v>
      </c>
    </row>
    <row r="65" spans="1:11" x14ac:dyDescent="0.25">
      <c r="A65" s="14" t="s">
        <v>165</v>
      </c>
      <c r="B65" s="31">
        <v>20.9</v>
      </c>
      <c r="C65" s="16">
        <v>17</v>
      </c>
      <c r="D65" s="16">
        <v>17</v>
      </c>
      <c r="E65" s="16">
        <v>13</v>
      </c>
      <c r="F65" s="16">
        <v>12</v>
      </c>
      <c r="G65" s="16">
        <v>17</v>
      </c>
      <c r="H65" s="16">
        <v>11</v>
      </c>
      <c r="I65" s="16">
        <v>87</v>
      </c>
      <c r="J65" s="16">
        <v>64</v>
      </c>
      <c r="K65" s="16">
        <v>51</v>
      </c>
    </row>
    <row r="66" spans="1:11" x14ac:dyDescent="0.25">
      <c r="A66" s="14" t="s">
        <v>140</v>
      </c>
      <c r="B66" s="31">
        <v>2.7</v>
      </c>
      <c r="C66" s="16">
        <v>0</v>
      </c>
      <c r="D66" s="16">
        <v>18</v>
      </c>
      <c r="E66" s="16">
        <v>14</v>
      </c>
      <c r="F66" s="16">
        <v>16</v>
      </c>
      <c r="G66" s="16">
        <v>0</v>
      </c>
      <c r="H66" s="16">
        <v>15</v>
      </c>
      <c r="I66" s="16">
        <v>63</v>
      </c>
      <c r="J66" s="16">
        <v>63</v>
      </c>
      <c r="K66" s="16">
        <v>49</v>
      </c>
    </row>
    <row r="67" spans="1:11" x14ac:dyDescent="0.25">
      <c r="A67" s="14" t="s">
        <v>120</v>
      </c>
      <c r="B67" s="31">
        <v>2.7</v>
      </c>
      <c r="C67" s="16">
        <v>15</v>
      </c>
      <c r="D67" s="16">
        <v>16</v>
      </c>
      <c r="E67" s="16">
        <v>13</v>
      </c>
      <c r="F67" s="16">
        <v>16</v>
      </c>
      <c r="G67" s="16">
        <v>0</v>
      </c>
      <c r="H67" s="16">
        <v>16</v>
      </c>
      <c r="I67" s="16">
        <v>76</v>
      </c>
      <c r="J67" s="16">
        <v>63</v>
      </c>
      <c r="K67" s="16">
        <v>48</v>
      </c>
    </row>
    <row r="68" spans="1:11" x14ac:dyDescent="0.25">
      <c r="A68" s="14" t="s">
        <v>19</v>
      </c>
      <c r="B68" s="31">
        <v>33.700000000000003</v>
      </c>
      <c r="C68" s="16">
        <v>13</v>
      </c>
      <c r="D68" s="16">
        <v>15</v>
      </c>
      <c r="E68" s="16">
        <v>13</v>
      </c>
      <c r="F68" s="16">
        <v>13</v>
      </c>
      <c r="G68" s="16">
        <v>0</v>
      </c>
      <c r="H68" s="16">
        <v>22</v>
      </c>
      <c r="I68" s="16">
        <v>76</v>
      </c>
      <c r="J68" s="16">
        <v>63</v>
      </c>
      <c r="K68" s="16">
        <v>50</v>
      </c>
    </row>
    <row r="69" spans="1:11" x14ac:dyDescent="0.25">
      <c r="A69" s="14" t="s">
        <v>166</v>
      </c>
      <c r="B69" s="31">
        <v>25.5</v>
      </c>
      <c r="C69" s="16">
        <v>15</v>
      </c>
      <c r="D69" s="16">
        <v>19</v>
      </c>
      <c r="E69" s="16">
        <v>15</v>
      </c>
      <c r="F69" s="16">
        <v>0</v>
      </c>
      <c r="G69" s="16">
        <v>14</v>
      </c>
      <c r="H69" s="16">
        <v>0</v>
      </c>
      <c r="I69" s="16">
        <v>63</v>
      </c>
      <c r="J69" s="16">
        <v>63</v>
      </c>
      <c r="K69" s="16">
        <v>49</v>
      </c>
    </row>
    <row r="70" spans="1:11" x14ac:dyDescent="0.25">
      <c r="A70" s="14" t="s">
        <v>167</v>
      </c>
      <c r="B70" s="31">
        <v>21.1</v>
      </c>
      <c r="C70" s="16">
        <v>12</v>
      </c>
      <c r="D70" s="16">
        <v>13</v>
      </c>
      <c r="E70" s="16">
        <v>18</v>
      </c>
      <c r="F70" s="16">
        <v>15</v>
      </c>
      <c r="G70" s="16">
        <v>15</v>
      </c>
      <c r="H70" s="16">
        <v>14</v>
      </c>
      <c r="I70" s="16">
        <v>87</v>
      </c>
      <c r="J70" s="16">
        <v>62</v>
      </c>
      <c r="K70" s="16">
        <v>48</v>
      </c>
    </row>
    <row r="71" spans="1:11" x14ac:dyDescent="0.25">
      <c r="A71" s="14" t="s">
        <v>128</v>
      </c>
      <c r="B71" s="31">
        <v>23.2</v>
      </c>
      <c r="C71" s="16">
        <v>15</v>
      </c>
      <c r="D71" s="16">
        <v>15</v>
      </c>
      <c r="E71" s="16">
        <v>12</v>
      </c>
      <c r="F71" s="16">
        <v>11</v>
      </c>
      <c r="G71" s="16">
        <v>17</v>
      </c>
      <c r="H71" s="16">
        <v>15</v>
      </c>
      <c r="I71" s="16">
        <v>85</v>
      </c>
      <c r="J71" s="16">
        <v>62</v>
      </c>
      <c r="K71" s="16">
        <v>47</v>
      </c>
    </row>
    <row r="72" spans="1:11" x14ac:dyDescent="0.25">
      <c r="A72" s="14" t="s">
        <v>138</v>
      </c>
      <c r="B72" s="31">
        <v>4.9000000000000004</v>
      </c>
      <c r="C72" s="16">
        <v>16</v>
      </c>
      <c r="D72" s="16">
        <v>15</v>
      </c>
      <c r="E72" s="16">
        <v>16</v>
      </c>
      <c r="F72" s="16">
        <v>15</v>
      </c>
      <c r="G72" s="16">
        <v>0</v>
      </c>
      <c r="H72" s="16">
        <v>15</v>
      </c>
      <c r="I72" s="16">
        <v>77</v>
      </c>
      <c r="J72" s="16">
        <v>62</v>
      </c>
      <c r="K72" s="16">
        <v>47</v>
      </c>
    </row>
    <row r="73" spans="1:11" x14ac:dyDescent="0.25">
      <c r="A73" s="14" t="s">
        <v>121</v>
      </c>
      <c r="B73" s="16">
        <v>12.7</v>
      </c>
      <c r="C73" s="16">
        <v>15</v>
      </c>
      <c r="D73" s="16">
        <v>0</v>
      </c>
      <c r="E73" s="16">
        <v>0</v>
      </c>
      <c r="F73" s="16">
        <v>15</v>
      </c>
      <c r="G73" s="16">
        <v>15</v>
      </c>
      <c r="H73" s="16">
        <v>16</v>
      </c>
      <c r="I73" s="16">
        <v>61</v>
      </c>
      <c r="J73" s="16">
        <v>61</v>
      </c>
      <c r="K73" s="16">
        <v>46</v>
      </c>
    </row>
    <row r="74" spans="1:11" x14ac:dyDescent="0.25">
      <c r="A74" s="14" t="s">
        <v>168</v>
      </c>
      <c r="B74" s="31">
        <v>25.8</v>
      </c>
      <c r="C74" s="16">
        <v>15</v>
      </c>
      <c r="D74" s="16">
        <v>0</v>
      </c>
      <c r="E74" s="16">
        <v>16</v>
      </c>
      <c r="F74" s="16">
        <v>13</v>
      </c>
      <c r="G74" s="16">
        <v>17</v>
      </c>
      <c r="H74" s="16">
        <v>0</v>
      </c>
      <c r="I74" s="16">
        <v>61</v>
      </c>
      <c r="J74" s="16">
        <v>61</v>
      </c>
      <c r="K74" s="16">
        <v>48</v>
      </c>
    </row>
    <row r="75" spans="1:11" x14ac:dyDescent="0.25">
      <c r="A75" s="14" t="s">
        <v>103</v>
      </c>
      <c r="B75" s="31">
        <v>21.1</v>
      </c>
      <c r="C75" s="16">
        <v>16</v>
      </c>
      <c r="D75" s="16">
        <v>0</v>
      </c>
      <c r="E75" s="16">
        <v>14</v>
      </c>
      <c r="F75" s="16">
        <v>13</v>
      </c>
      <c r="G75" s="16">
        <v>0</v>
      </c>
      <c r="H75" s="16">
        <v>17</v>
      </c>
      <c r="I75" s="16">
        <v>60</v>
      </c>
      <c r="J75" s="16">
        <v>60</v>
      </c>
      <c r="K75" s="16">
        <v>47</v>
      </c>
    </row>
    <row r="76" spans="1:11" x14ac:dyDescent="0.25">
      <c r="A76" s="14" t="s">
        <v>75</v>
      </c>
      <c r="B76" s="31">
        <v>21.3</v>
      </c>
      <c r="C76" s="16">
        <v>13</v>
      </c>
      <c r="D76" s="16">
        <v>14</v>
      </c>
      <c r="E76" s="16">
        <v>0</v>
      </c>
      <c r="F76" s="16">
        <v>12</v>
      </c>
      <c r="G76" s="16">
        <v>14</v>
      </c>
      <c r="H76" s="16">
        <v>19</v>
      </c>
      <c r="I76" s="16">
        <v>72</v>
      </c>
      <c r="J76" s="16">
        <v>60</v>
      </c>
      <c r="K76" s="16">
        <v>47</v>
      </c>
    </row>
    <row r="77" spans="1:11" x14ac:dyDescent="0.25">
      <c r="A77" s="14" t="s">
        <v>126</v>
      </c>
      <c r="B77" s="31">
        <v>28.6</v>
      </c>
      <c r="C77" s="16">
        <v>9</v>
      </c>
      <c r="D77" s="16">
        <v>19</v>
      </c>
      <c r="E77" s="16">
        <v>10</v>
      </c>
      <c r="F77" s="16">
        <v>10</v>
      </c>
      <c r="G77" s="16">
        <v>13</v>
      </c>
      <c r="H77" s="16">
        <v>16</v>
      </c>
      <c r="I77" s="16">
        <v>77</v>
      </c>
      <c r="J77" s="16">
        <v>58</v>
      </c>
      <c r="K77" s="16">
        <v>48</v>
      </c>
    </row>
    <row r="78" spans="1:11" x14ac:dyDescent="0.25">
      <c r="A78" s="14" t="s">
        <v>169</v>
      </c>
      <c r="B78" s="31">
        <v>33.1</v>
      </c>
      <c r="C78" s="16">
        <v>11</v>
      </c>
      <c r="D78" s="16">
        <v>19</v>
      </c>
      <c r="E78" s="16">
        <v>13</v>
      </c>
      <c r="F78" s="16">
        <v>15</v>
      </c>
      <c r="G78" s="16">
        <v>10</v>
      </c>
      <c r="H78" s="16">
        <v>0</v>
      </c>
      <c r="I78" s="16">
        <v>68</v>
      </c>
      <c r="J78" s="16">
        <v>58</v>
      </c>
      <c r="K78" s="16">
        <v>47</v>
      </c>
    </row>
    <row r="79" spans="1:11" x14ac:dyDescent="0.25">
      <c r="A79" s="14" t="s">
        <v>117</v>
      </c>
      <c r="B79" s="16">
        <v>27.6</v>
      </c>
      <c r="C79" s="16">
        <v>11</v>
      </c>
      <c r="D79" s="16">
        <v>0</v>
      </c>
      <c r="E79" s="16">
        <v>14</v>
      </c>
      <c r="F79" s="16">
        <v>0</v>
      </c>
      <c r="G79" s="16">
        <v>17</v>
      </c>
      <c r="H79" s="16">
        <v>16</v>
      </c>
      <c r="I79" s="16">
        <v>58</v>
      </c>
      <c r="J79" s="16">
        <v>58</v>
      </c>
      <c r="K79" s="16">
        <v>47</v>
      </c>
    </row>
    <row r="80" spans="1:11" x14ac:dyDescent="0.25">
      <c r="A80" s="14" t="s">
        <v>170</v>
      </c>
      <c r="B80" s="14">
        <v>21.6</v>
      </c>
      <c r="C80" s="16">
        <v>0</v>
      </c>
      <c r="D80" s="16">
        <v>0</v>
      </c>
      <c r="E80" s="16">
        <v>15</v>
      </c>
      <c r="F80" s="16">
        <v>15</v>
      </c>
      <c r="G80" s="16">
        <v>18</v>
      </c>
      <c r="H80" s="16">
        <v>10</v>
      </c>
      <c r="I80" s="16">
        <v>58</v>
      </c>
      <c r="J80" s="16">
        <v>58</v>
      </c>
      <c r="K80" s="16">
        <v>48</v>
      </c>
    </row>
    <row r="81" spans="1:11" x14ac:dyDescent="0.25">
      <c r="A81" s="14" t="s">
        <v>112</v>
      </c>
      <c r="B81" s="14">
        <v>46.7</v>
      </c>
      <c r="C81" s="16">
        <v>0</v>
      </c>
      <c r="D81" s="16">
        <v>0</v>
      </c>
      <c r="E81" s="16">
        <v>14</v>
      </c>
      <c r="F81" s="16">
        <v>6</v>
      </c>
      <c r="G81" s="16">
        <v>22</v>
      </c>
      <c r="H81" s="16">
        <v>16</v>
      </c>
      <c r="I81" s="16">
        <v>58</v>
      </c>
      <c r="J81" s="16">
        <v>58</v>
      </c>
      <c r="K81" s="16">
        <v>52</v>
      </c>
    </row>
    <row r="82" spans="1:11" x14ac:dyDescent="0.25">
      <c r="A82" s="14" t="s">
        <v>171</v>
      </c>
      <c r="B82" s="31">
        <v>8.4</v>
      </c>
      <c r="C82" s="16">
        <v>14</v>
      </c>
      <c r="D82" s="16">
        <v>13</v>
      </c>
      <c r="E82" s="16">
        <v>16</v>
      </c>
      <c r="F82" s="16">
        <v>15</v>
      </c>
      <c r="G82" s="16">
        <v>0</v>
      </c>
      <c r="H82" s="16">
        <v>9</v>
      </c>
      <c r="I82" s="16">
        <v>67</v>
      </c>
      <c r="J82" s="16">
        <v>58</v>
      </c>
      <c r="K82" s="16">
        <v>45</v>
      </c>
    </row>
    <row r="83" spans="1:11" x14ac:dyDescent="0.25">
      <c r="A83" s="14" t="s">
        <v>172</v>
      </c>
      <c r="B83" s="31">
        <v>5.0999999999999996</v>
      </c>
      <c r="C83" s="16">
        <v>20</v>
      </c>
      <c r="D83" s="16">
        <v>14</v>
      </c>
      <c r="E83" s="16">
        <v>9</v>
      </c>
      <c r="F83" s="16">
        <v>15</v>
      </c>
      <c r="G83" s="16">
        <v>0</v>
      </c>
      <c r="H83" s="16">
        <v>0</v>
      </c>
      <c r="I83" s="16">
        <v>58</v>
      </c>
      <c r="J83" s="16">
        <v>58</v>
      </c>
      <c r="K83" s="16">
        <v>49</v>
      </c>
    </row>
    <row r="84" spans="1:11" x14ac:dyDescent="0.25">
      <c r="A84" s="14" t="s">
        <v>173</v>
      </c>
      <c r="B84" s="31">
        <v>24.8</v>
      </c>
      <c r="C84" s="16">
        <v>11</v>
      </c>
      <c r="D84" s="16">
        <v>16</v>
      </c>
      <c r="E84" s="16">
        <v>11</v>
      </c>
      <c r="F84" s="16">
        <v>18</v>
      </c>
      <c r="G84" s="16">
        <v>12</v>
      </c>
      <c r="H84" s="16">
        <v>0</v>
      </c>
      <c r="I84" s="16">
        <v>68</v>
      </c>
      <c r="J84" s="16">
        <v>57</v>
      </c>
      <c r="K84" s="16">
        <v>46</v>
      </c>
    </row>
    <row r="85" spans="1:11" x14ac:dyDescent="0.25">
      <c r="A85" s="14" t="s">
        <v>174</v>
      </c>
      <c r="B85" s="31">
        <v>8</v>
      </c>
      <c r="C85" s="16">
        <v>13</v>
      </c>
      <c r="D85" s="16">
        <v>15</v>
      </c>
      <c r="E85" s="16">
        <v>13</v>
      </c>
      <c r="F85" s="16">
        <v>15</v>
      </c>
      <c r="G85" s="16">
        <v>13</v>
      </c>
      <c r="H85" s="16">
        <v>0</v>
      </c>
      <c r="I85" s="16">
        <v>69</v>
      </c>
      <c r="J85" s="16">
        <v>56</v>
      </c>
      <c r="K85" s="16">
        <v>43</v>
      </c>
    </row>
    <row r="86" spans="1:11" x14ac:dyDescent="0.25">
      <c r="A86" s="14" t="s">
        <v>175</v>
      </c>
      <c r="B86" s="31">
        <v>28.4</v>
      </c>
      <c r="C86" s="16">
        <v>0</v>
      </c>
      <c r="D86" s="16">
        <v>17</v>
      </c>
      <c r="E86" s="16">
        <v>10</v>
      </c>
      <c r="F86" s="16">
        <v>10</v>
      </c>
      <c r="G86" s="16">
        <v>13</v>
      </c>
      <c r="H86" s="16">
        <v>12</v>
      </c>
      <c r="I86" s="16">
        <v>62</v>
      </c>
      <c r="J86" s="16">
        <v>52</v>
      </c>
      <c r="K86" s="16">
        <v>42</v>
      </c>
    </row>
    <row r="87" spans="1:11" x14ac:dyDescent="0.25">
      <c r="A87" s="14" t="s">
        <v>111</v>
      </c>
      <c r="B87" s="16">
        <v>19.899999999999999</v>
      </c>
      <c r="C87" s="16">
        <v>11</v>
      </c>
      <c r="D87" s="16">
        <v>10</v>
      </c>
      <c r="E87" s="16">
        <v>11</v>
      </c>
      <c r="F87" s="16">
        <v>0</v>
      </c>
      <c r="G87" s="16">
        <v>13</v>
      </c>
      <c r="H87" s="16">
        <v>16</v>
      </c>
      <c r="I87" s="16">
        <v>61</v>
      </c>
      <c r="J87" s="16">
        <v>51</v>
      </c>
      <c r="K87" s="16">
        <v>40</v>
      </c>
    </row>
    <row r="88" spans="1:11" x14ac:dyDescent="0.25">
      <c r="C88"/>
      <c r="D88"/>
      <c r="E88"/>
      <c r="F88"/>
      <c r="G88"/>
      <c r="H88"/>
      <c r="I88"/>
      <c r="J88"/>
    </row>
    <row r="89" spans="1:11" x14ac:dyDescent="0.25">
      <c r="C89"/>
      <c r="D89"/>
      <c r="E89"/>
      <c r="F89"/>
      <c r="G89"/>
      <c r="H89"/>
      <c r="I89"/>
      <c r="J89"/>
    </row>
    <row r="90" spans="1:11" x14ac:dyDescent="0.25">
      <c r="C90"/>
      <c r="D90"/>
      <c r="E90"/>
      <c r="F90"/>
      <c r="G90"/>
      <c r="H90"/>
      <c r="I90"/>
      <c r="J90"/>
    </row>
    <row r="91" spans="1:11" x14ac:dyDescent="0.25">
      <c r="C91"/>
      <c r="D91"/>
      <c r="E91"/>
      <c r="F91"/>
      <c r="G91"/>
      <c r="H91"/>
      <c r="I91"/>
      <c r="J91"/>
    </row>
    <row r="92" spans="1:11" x14ac:dyDescent="0.25">
      <c r="C92"/>
      <c r="D92"/>
      <c r="E92"/>
      <c r="F92"/>
      <c r="G92"/>
      <c r="H92"/>
      <c r="I92"/>
      <c r="J92"/>
    </row>
    <row r="93" spans="1:11" x14ac:dyDescent="0.25">
      <c r="C93"/>
      <c r="D93"/>
      <c r="E93"/>
      <c r="F93"/>
      <c r="G93"/>
      <c r="H93"/>
      <c r="I93"/>
      <c r="J93"/>
    </row>
    <row r="94" spans="1:11" x14ac:dyDescent="0.25">
      <c r="C94"/>
      <c r="D94"/>
      <c r="E94"/>
      <c r="F94"/>
      <c r="G94"/>
      <c r="H94"/>
      <c r="I94"/>
      <c r="J94"/>
    </row>
    <row r="95" spans="1:11" x14ac:dyDescent="0.25">
      <c r="C95"/>
      <c r="D95"/>
      <c r="E95"/>
      <c r="F95"/>
      <c r="G95"/>
      <c r="H95"/>
      <c r="I95"/>
      <c r="J95"/>
    </row>
    <row r="96" spans="1:11" x14ac:dyDescent="0.25">
      <c r="C96"/>
      <c r="D96"/>
      <c r="E96"/>
      <c r="F96"/>
      <c r="G96"/>
      <c r="H96"/>
      <c r="I96"/>
      <c r="J96"/>
    </row>
    <row r="97" spans="2:2" customFormat="1" x14ac:dyDescent="0.25">
      <c r="B97" s="31"/>
    </row>
    <row r="98" spans="2:2" customFormat="1" x14ac:dyDescent="0.25">
      <c r="B98" s="31"/>
    </row>
    <row r="99" spans="2:2" customFormat="1" x14ac:dyDescent="0.25">
      <c r="B99" s="31"/>
    </row>
    <row r="100" spans="2:2" customFormat="1" x14ac:dyDescent="0.25">
      <c r="B100" s="31"/>
    </row>
    <row r="101" spans="2:2" customFormat="1" x14ac:dyDescent="0.25">
      <c r="B101" s="31"/>
    </row>
    <row r="102" spans="2:2" customFormat="1" x14ac:dyDescent="0.25">
      <c r="B102" s="31"/>
    </row>
    <row r="103" spans="2:2" customFormat="1" x14ac:dyDescent="0.25">
      <c r="B103" s="31"/>
    </row>
    <row r="104" spans="2:2" customFormat="1" x14ac:dyDescent="0.25">
      <c r="B104" s="31"/>
    </row>
    <row r="105" spans="2:2" customFormat="1" x14ac:dyDescent="0.25">
      <c r="B105" s="31"/>
    </row>
    <row r="106" spans="2:2" customFormat="1" x14ac:dyDescent="0.25">
      <c r="B106" s="31"/>
    </row>
    <row r="107" spans="2:2" customFormat="1" x14ac:dyDescent="0.25">
      <c r="B107" s="31"/>
    </row>
    <row r="108" spans="2:2" customFormat="1" x14ac:dyDescent="0.25">
      <c r="B108" s="31"/>
    </row>
    <row r="109" spans="2:2" customFormat="1" x14ac:dyDescent="0.25">
      <c r="B109" s="31"/>
    </row>
    <row r="110" spans="2:2" customFormat="1" x14ac:dyDescent="0.25">
      <c r="B110" s="31"/>
    </row>
    <row r="111" spans="2:2" customFormat="1" x14ac:dyDescent="0.25">
      <c r="B111" s="31"/>
    </row>
    <row r="112" spans="2:2" customFormat="1" x14ac:dyDescent="0.25">
      <c r="B112" s="31"/>
    </row>
    <row r="113" spans="2:2" customFormat="1" x14ac:dyDescent="0.25">
      <c r="B113" s="31"/>
    </row>
    <row r="114" spans="2:2" customFormat="1" x14ac:dyDescent="0.25">
      <c r="B114" s="31"/>
    </row>
    <row r="115" spans="2:2" customFormat="1" x14ac:dyDescent="0.25">
      <c r="B115" s="31"/>
    </row>
    <row r="116" spans="2:2" customFormat="1" x14ac:dyDescent="0.25">
      <c r="B116" s="31"/>
    </row>
    <row r="117" spans="2:2" customFormat="1" x14ac:dyDescent="0.25">
      <c r="B117" s="31"/>
    </row>
    <row r="118" spans="2:2" customFormat="1" x14ac:dyDescent="0.25">
      <c r="B118" s="31"/>
    </row>
    <row r="119" spans="2:2" customFormat="1" x14ac:dyDescent="0.25">
      <c r="B119" s="31"/>
    </row>
    <row r="120" spans="2:2" customFormat="1" x14ac:dyDescent="0.25">
      <c r="B120" s="31"/>
    </row>
    <row r="121" spans="2:2" customFormat="1" x14ac:dyDescent="0.25">
      <c r="B121" s="31"/>
    </row>
    <row r="122" spans="2:2" customFormat="1" x14ac:dyDescent="0.25">
      <c r="B122" s="31"/>
    </row>
    <row r="123" spans="2:2" customFormat="1" x14ac:dyDescent="0.25">
      <c r="B123" s="31"/>
    </row>
    <row r="124" spans="2:2" customFormat="1" x14ac:dyDescent="0.25">
      <c r="B124" s="31"/>
    </row>
    <row r="125" spans="2:2" customFormat="1" x14ac:dyDescent="0.25">
      <c r="B125" s="31"/>
    </row>
    <row r="126" spans="2:2" customFormat="1" x14ac:dyDescent="0.25">
      <c r="B126" s="31"/>
    </row>
    <row r="127" spans="2:2" customFormat="1" x14ac:dyDescent="0.25">
      <c r="B127" s="31"/>
    </row>
    <row r="128" spans="2:2" customFormat="1" x14ac:dyDescent="0.25">
      <c r="B128" s="31"/>
    </row>
    <row r="129" spans="2:2" customFormat="1" x14ac:dyDescent="0.25">
      <c r="B129" s="31"/>
    </row>
    <row r="130" spans="2:2" customFormat="1" x14ac:dyDescent="0.25">
      <c r="B130" s="31"/>
    </row>
    <row r="131" spans="2:2" customFormat="1" x14ac:dyDescent="0.25">
      <c r="B131" s="31"/>
    </row>
    <row r="132" spans="2:2" customFormat="1" x14ac:dyDescent="0.25">
      <c r="B132" s="31"/>
    </row>
    <row r="133" spans="2:2" customFormat="1" x14ac:dyDescent="0.25">
      <c r="B133" s="31"/>
    </row>
    <row r="134" spans="2:2" customFormat="1" x14ac:dyDescent="0.25">
      <c r="B134" s="31"/>
    </row>
    <row r="135" spans="2:2" customFormat="1" x14ac:dyDescent="0.25">
      <c r="B135" s="31"/>
    </row>
    <row r="136" spans="2:2" customFormat="1" x14ac:dyDescent="0.25">
      <c r="B136" s="31"/>
    </row>
    <row r="137" spans="2:2" customFormat="1" x14ac:dyDescent="0.25">
      <c r="B137" s="31"/>
    </row>
    <row r="138" spans="2:2" customFormat="1" x14ac:dyDescent="0.25">
      <c r="B138" s="31"/>
    </row>
    <row r="139" spans="2:2" customFormat="1" x14ac:dyDescent="0.25">
      <c r="B139" s="31"/>
    </row>
    <row r="140" spans="2:2" customFormat="1" x14ac:dyDescent="0.25">
      <c r="B140" s="31"/>
    </row>
    <row r="141" spans="2:2" customFormat="1" x14ac:dyDescent="0.25">
      <c r="B141" s="31"/>
    </row>
    <row r="142" spans="2:2" customFormat="1" x14ac:dyDescent="0.25">
      <c r="B142" s="31"/>
    </row>
    <row r="143" spans="2:2" customFormat="1" x14ac:dyDescent="0.25">
      <c r="B143" s="31"/>
    </row>
    <row r="144" spans="2:2" customFormat="1" x14ac:dyDescent="0.25">
      <c r="B144" s="31"/>
    </row>
    <row r="145" spans="2:2" customFormat="1" x14ac:dyDescent="0.25">
      <c r="B145" s="31"/>
    </row>
    <row r="146" spans="2:2" customFormat="1" x14ac:dyDescent="0.25">
      <c r="B146" s="31"/>
    </row>
    <row r="147" spans="2:2" customFormat="1" x14ac:dyDescent="0.25">
      <c r="B147" s="31"/>
    </row>
    <row r="148" spans="2:2" customFormat="1" x14ac:dyDescent="0.25">
      <c r="B148" s="31"/>
    </row>
    <row r="149" spans="2:2" customFormat="1" x14ac:dyDescent="0.25">
      <c r="B149" s="31"/>
    </row>
    <row r="150" spans="2:2" customFormat="1" x14ac:dyDescent="0.25">
      <c r="B150" s="31"/>
    </row>
    <row r="151" spans="2:2" customFormat="1" x14ac:dyDescent="0.25">
      <c r="B151" s="31"/>
    </row>
    <row r="152" spans="2:2" customFormat="1" x14ac:dyDescent="0.25">
      <c r="B152" s="31"/>
    </row>
    <row r="153" spans="2:2" customFormat="1" x14ac:dyDescent="0.25">
      <c r="B153" s="31"/>
    </row>
    <row r="154" spans="2:2" customFormat="1" x14ac:dyDescent="0.25">
      <c r="B154" s="31"/>
    </row>
    <row r="155" spans="2:2" customFormat="1" x14ac:dyDescent="0.25">
      <c r="B155" s="31"/>
    </row>
    <row r="156" spans="2:2" customFormat="1" x14ac:dyDescent="0.25">
      <c r="B156" s="31"/>
    </row>
    <row r="157" spans="2:2" customFormat="1" x14ac:dyDescent="0.25">
      <c r="B157" s="31"/>
    </row>
    <row r="158" spans="2:2" customFormat="1" x14ac:dyDescent="0.25">
      <c r="B158" s="31"/>
    </row>
    <row r="159" spans="2:2" customFormat="1" x14ac:dyDescent="0.25">
      <c r="B159" s="31"/>
    </row>
    <row r="160" spans="2:2" customFormat="1" x14ac:dyDescent="0.25">
      <c r="B160" s="31"/>
    </row>
    <row r="161" spans="2:2" customFormat="1" x14ac:dyDescent="0.25">
      <c r="B161" s="31"/>
    </row>
    <row r="162" spans="2:2" customFormat="1" x14ac:dyDescent="0.25">
      <c r="B162" s="31"/>
    </row>
    <row r="163" spans="2:2" customFormat="1" x14ac:dyDescent="0.25">
      <c r="B163" s="31"/>
    </row>
    <row r="164" spans="2:2" customFormat="1" x14ac:dyDescent="0.25">
      <c r="B164" s="31"/>
    </row>
    <row r="165" spans="2:2" customFormat="1" x14ac:dyDescent="0.25">
      <c r="B165" s="31"/>
    </row>
    <row r="166" spans="2:2" customFormat="1" x14ac:dyDescent="0.25">
      <c r="B166" s="31"/>
    </row>
    <row r="167" spans="2:2" customFormat="1" x14ac:dyDescent="0.25">
      <c r="B167" s="31"/>
    </row>
    <row r="168" spans="2:2" customFormat="1" x14ac:dyDescent="0.25">
      <c r="B168" s="31"/>
    </row>
    <row r="169" spans="2:2" customFormat="1" x14ac:dyDescent="0.25">
      <c r="B169" s="31"/>
    </row>
    <row r="170" spans="2:2" customFormat="1" x14ac:dyDescent="0.25">
      <c r="B170" s="31"/>
    </row>
    <row r="171" spans="2:2" customFormat="1" x14ac:dyDescent="0.25">
      <c r="B171" s="31"/>
    </row>
    <row r="172" spans="2:2" customFormat="1" x14ac:dyDescent="0.25">
      <c r="B172" s="31"/>
    </row>
    <row r="173" spans="2:2" customFormat="1" x14ac:dyDescent="0.25">
      <c r="B173" s="31"/>
    </row>
    <row r="174" spans="2:2" customFormat="1" x14ac:dyDescent="0.25">
      <c r="B174" s="31"/>
    </row>
    <row r="175" spans="2:2" customFormat="1" x14ac:dyDescent="0.25">
      <c r="B175" s="31"/>
    </row>
    <row r="176" spans="2:2" customFormat="1" x14ac:dyDescent="0.25">
      <c r="B176" s="31"/>
    </row>
    <row r="177" spans="2:2" customFormat="1" x14ac:dyDescent="0.25">
      <c r="B177" s="31"/>
    </row>
    <row r="178" spans="2:2" customFormat="1" x14ac:dyDescent="0.25">
      <c r="B178" s="31"/>
    </row>
    <row r="179" spans="2:2" customFormat="1" x14ac:dyDescent="0.25">
      <c r="B179" s="31"/>
    </row>
    <row r="180" spans="2:2" customFormat="1" x14ac:dyDescent="0.25">
      <c r="B180" s="31"/>
    </row>
    <row r="181" spans="2:2" customFormat="1" x14ac:dyDescent="0.25">
      <c r="B181" s="31"/>
    </row>
    <row r="182" spans="2:2" customFormat="1" x14ac:dyDescent="0.25">
      <c r="B182" s="31"/>
    </row>
    <row r="183" spans="2:2" customFormat="1" x14ac:dyDescent="0.25">
      <c r="B183" s="31"/>
    </row>
    <row r="184" spans="2:2" customFormat="1" x14ac:dyDescent="0.25">
      <c r="B184" s="31"/>
    </row>
    <row r="185" spans="2:2" customFormat="1" x14ac:dyDescent="0.25">
      <c r="B185" s="31"/>
    </row>
    <row r="186" spans="2:2" customFormat="1" x14ac:dyDescent="0.25">
      <c r="B186" s="31"/>
    </row>
    <row r="187" spans="2:2" customFormat="1" x14ac:dyDescent="0.25">
      <c r="B187" s="31"/>
    </row>
    <row r="188" spans="2:2" customFormat="1" x14ac:dyDescent="0.25">
      <c r="B188" s="31"/>
    </row>
    <row r="189" spans="2:2" customFormat="1" x14ac:dyDescent="0.25">
      <c r="B189" s="31"/>
    </row>
    <row r="190" spans="2:2" customFormat="1" x14ac:dyDescent="0.25">
      <c r="B190" s="31"/>
    </row>
    <row r="191" spans="2:2" customFormat="1" x14ac:dyDescent="0.25">
      <c r="B191" s="31"/>
    </row>
    <row r="192" spans="2:2" customFormat="1" x14ac:dyDescent="0.25">
      <c r="B192" s="31"/>
    </row>
    <row r="193" spans="2:2" customFormat="1" x14ac:dyDescent="0.25">
      <c r="B193" s="31"/>
    </row>
    <row r="194" spans="2:2" customFormat="1" x14ac:dyDescent="0.25">
      <c r="B194" s="31"/>
    </row>
    <row r="195" spans="2:2" customFormat="1" x14ac:dyDescent="0.25">
      <c r="B195" s="31"/>
    </row>
    <row r="196" spans="2:2" customFormat="1" x14ac:dyDescent="0.25">
      <c r="B196" s="31"/>
    </row>
    <row r="197" spans="2:2" customFormat="1" x14ac:dyDescent="0.25">
      <c r="B197" s="31"/>
    </row>
    <row r="198" spans="2:2" customFormat="1" x14ac:dyDescent="0.25">
      <c r="B198" s="31"/>
    </row>
    <row r="199" spans="2:2" customFormat="1" x14ac:dyDescent="0.25">
      <c r="B199" s="31"/>
    </row>
    <row r="200" spans="2:2" customFormat="1" x14ac:dyDescent="0.25">
      <c r="B200" s="31"/>
    </row>
    <row r="201" spans="2:2" customFormat="1" x14ac:dyDescent="0.25">
      <c r="B201" s="31"/>
    </row>
    <row r="202" spans="2:2" customFormat="1" x14ac:dyDescent="0.25">
      <c r="B202" s="31"/>
    </row>
    <row r="203" spans="2:2" customFormat="1" x14ac:dyDescent="0.25">
      <c r="B203" s="31"/>
    </row>
    <row r="204" spans="2:2" customFormat="1" x14ac:dyDescent="0.25">
      <c r="B204" s="31"/>
    </row>
    <row r="205" spans="2:2" customFormat="1" x14ac:dyDescent="0.25">
      <c r="B205" s="31"/>
    </row>
    <row r="206" spans="2:2" customFormat="1" x14ac:dyDescent="0.25">
      <c r="B206" s="31"/>
    </row>
    <row r="207" spans="2:2" customFormat="1" x14ac:dyDescent="0.25">
      <c r="B207" s="31"/>
    </row>
    <row r="208" spans="2:2" customFormat="1" x14ac:dyDescent="0.25">
      <c r="B208" s="31"/>
    </row>
    <row r="209" spans="2:2" customFormat="1" x14ac:dyDescent="0.25">
      <c r="B209" s="31"/>
    </row>
    <row r="210" spans="2:2" customFormat="1" x14ac:dyDescent="0.25">
      <c r="B210" s="31"/>
    </row>
    <row r="211" spans="2:2" customFormat="1" x14ac:dyDescent="0.25">
      <c r="B211" s="31"/>
    </row>
    <row r="212" spans="2:2" customFormat="1" x14ac:dyDescent="0.25">
      <c r="B212" s="31"/>
    </row>
    <row r="213" spans="2:2" customFormat="1" x14ac:dyDescent="0.25">
      <c r="B213" s="31"/>
    </row>
    <row r="214" spans="2:2" customFormat="1" x14ac:dyDescent="0.25">
      <c r="B214" s="31"/>
    </row>
    <row r="215" spans="2:2" customFormat="1" x14ac:dyDescent="0.25">
      <c r="B215" s="31"/>
    </row>
    <row r="216" spans="2:2" customFormat="1" x14ac:dyDescent="0.25">
      <c r="B216" s="31"/>
    </row>
    <row r="217" spans="2:2" customFormat="1" x14ac:dyDescent="0.25">
      <c r="B217" s="31"/>
    </row>
    <row r="218" spans="2:2" customFormat="1" x14ac:dyDescent="0.25">
      <c r="B218" s="31"/>
    </row>
    <row r="219" spans="2:2" customFormat="1" x14ac:dyDescent="0.25">
      <c r="B219" s="31"/>
    </row>
    <row r="220" spans="2:2" customFormat="1" x14ac:dyDescent="0.25">
      <c r="B220" s="31"/>
    </row>
    <row r="221" spans="2:2" customFormat="1" x14ac:dyDescent="0.25">
      <c r="B221" s="31"/>
    </row>
    <row r="222" spans="2:2" customFormat="1" x14ac:dyDescent="0.25">
      <c r="B222" s="31"/>
    </row>
    <row r="223" spans="2:2" customFormat="1" x14ac:dyDescent="0.25">
      <c r="B223" s="31"/>
    </row>
    <row r="224" spans="2:2" customFormat="1" x14ac:dyDescent="0.25">
      <c r="B224" s="31"/>
    </row>
    <row r="225" spans="2:2" customFormat="1" x14ac:dyDescent="0.25">
      <c r="B225" s="31"/>
    </row>
    <row r="226" spans="2:2" customFormat="1" x14ac:dyDescent="0.25">
      <c r="B226" s="31"/>
    </row>
    <row r="227" spans="2:2" customFormat="1" x14ac:dyDescent="0.25">
      <c r="B227" s="31"/>
    </row>
    <row r="228" spans="2:2" customFormat="1" x14ac:dyDescent="0.25">
      <c r="B228" s="31"/>
    </row>
    <row r="229" spans="2:2" customFormat="1" x14ac:dyDescent="0.25">
      <c r="B229" s="31"/>
    </row>
    <row r="230" spans="2:2" customFormat="1" x14ac:dyDescent="0.25">
      <c r="B230" s="31"/>
    </row>
    <row r="231" spans="2:2" customFormat="1" x14ac:dyDescent="0.25">
      <c r="B231" s="31"/>
    </row>
    <row r="232" spans="2:2" customFormat="1" x14ac:dyDescent="0.25">
      <c r="B232" s="31"/>
    </row>
    <row r="233" spans="2:2" customFormat="1" x14ac:dyDescent="0.25">
      <c r="B233" s="31"/>
    </row>
    <row r="234" spans="2:2" customFormat="1" x14ac:dyDescent="0.25">
      <c r="B234" s="31"/>
    </row>
    <row r="235" spans="2:2" customFormat="1" x14ac:dyDescent="0.25">
      <c r="B235" s="31"/>
    </row>
    <row r="236" spans="2:2" customFormat="1" x14ac:dyDescent="0.25">
      <c r="B236" s="31"/>
    </row>
    <row r="237" spans="2:2" customFormat="1" x14ac:dyDescent="0.25">
      <c r="B237" s="31"/>
    </row>
    <row r="238" spans="2:2" customFormat="1" x14ac:dyDescent="0.25">
      <c r="B238" s="31"/>
    </row>
    <row r="239" spans="2:2" customFormat="1" x14ac:dyDescent="0.25">
      <c r="B239" s="31"/>
    </row>
    <row r="240" spans="2:2" customFormat="1" x14ac:dyDescent="0.25">
      <c r="B240" s="31"/>
    </row>
    <row r="241" spans="2:2" customFormat="1" x14ac:dyDescent="0.25">
      <c r="B241" s="31"/>
    </row>
    <row r="242" spans="2:2" customFormat="1" x14ac:dyDescent="0.25">
      <c r="B242" s="31"/>
    </row>
    <row r="243" spans="2:2" customFormat="1" x14ac:dyDescent="0.25">
      <c r="B243" s="31"/>
    </row>
    <row r="244" spans="2:2" customFormat="1" x14ac:dyDescent="0.25">
      <c r="B244" s="31"/>
    </row>
    <row r="245" spans="2:2" customFormat="1" x14ac:dyDescent="0.25">
      <c r="B245" s="31"/>
    </row>
    <row r="246" spans="2:2" customFormat="1" x14ac:dyDescent="0.25">
      <c r="B246" s="31"/>
    </row>
    <row r="247" spans="2:2" customFormat="1" x14ac:dyDescent="0.25">
      <c r="B247" s="31"/>
    </row>
    <row r="248" spans="2:2" customFormat="1" x14ac:dyDescent="0.25">
      <c r="B248" s="31"/>
    </row>
    <row r="249" spans="2:2" customFormat="1" x14ac:dyDescent="0.25">
      <c r="B249" s="31"/>
    </row>
    <row r="250" spans="2:2" customFormat="1" x14ac:dyDescent="0.25">
      <c r="B250" s="31"/>
    </row>
    <row r="251" spans="2:2" customFormat="1" x14ac:dyDescent="0.25">
      <c r="B251" s="31"/>
    </row>
    <row r="252" spans="2:2" customFormat="1" x14ac:dyDescent="0.25">
      <c r="B252" s="31"/>
    </row>
    <row r="253" spans="2:2" customFormat="1" x14ac:dyDescent="0.25">
      <c r="B253" s="31"/>
    </row>
    <row r="254" spans="2:2" customFormat="1" x14ac:dyDescent="0.25">
      <c r="B254" s="31"/>
    </row>
    <row r="255" spans="2:2" customFormat="1" x14ac:dyDescent="0.25">
      <c r="B255" s="31"/>
    </row>
    <row r="256" spans="2:2" customFormat="1" x14ac:dyDescent="0.25">
      <c r="B256" s="31"/>
    </row>
    <row r="257" spans="2:2" customFormat="1" x14ac:dyDescent="0.25">
      <c r="B257" s="31"/>
    </row>
    <row r="258" spans="2:2" customFormat="1" x14ac:dyDescent="0.25">
      <c r="B258" s="31"/>
    </row>
    <row r="259" spans="2:2" customFormat="1" x14ac:dyDescent="0.25">
      <c r="B259" s="31"/>
    </row>
    <row r="260" spans="2:2" customFormat="1" x14ac:dyDescent="0.25">
      <c r="B260" s="31"/>
    </row>
    <row r="261" spans="2:2" customFormat="1" x14ac:dyDescent="0.25">
      <c r="B261" s="31"/>
    </row>
    <row r="262" spans="2:2" customFormat="1" x14ac:dyDescent="0.25">
      <c r="B262" s="31"/>
    </row>
    <row r="263" spans="2:2" customFormat="1" x14ac:dyDescent="0.25">
      <c r="B263" s="31"/>
    </row>
    <row r="264" spans="2:2" customFormat="1" x14ac:dyDescent="0.25">
      <c r="B264" s="31"/>
    </row>
    <row r="265" spans="2:2" customFormat="1" x14ac:dyDescent="0.25">
      <c r="B265" s="31"/>
    </row>
    <row r="266" spans="2:2" customFormat="1" x14ac:dyDescent="0.25">
      <c r="B266" s="31"/>
    </row>
    <row r="267" spans="2:2" customFormat="1" x14ac:dyDescent="0.25">
      <c r="B267" s="31"/>
    </row>
    <row r="268" spans="2:2" customFormat="1" x14ac:dyDescent="0.25">
      <c r="B268" s="31"/>
    </row>
    <row r="269" spans="2:2" customFormat="1" x14ac:dyDescent="0.25">
      <c r="B269" s="31"/>
    </row>
    <row r="270" spans="2:2" customFormat="1" x14ac:dyDescent="0.25">
      <c r="B270" s="31"/>
    </row>
    <row r="271" spans="2:2" customFormat="1" x14ac:dyDescent="0.25">
      <c r="B271" s="31"/>
    </row>
    <row r="272" spans="2:2" customFormat="1" x14ac:dyDescent="0.25">
      <c r="B272" s="31"/>
    </row>
    <row r="273" spans="2:2" customFormat="1" x14ac:dyDescent="0.25">
      <c r="B273" s="31"/>
    </row>
    <row r="274" spans="2:2" customFormat="1" x14ac:dyDescent="0.25">
      <c r="B274" s="31"/>
    </row>
    <row r="275" spans="2:2" customFormat="1" x14ac:dyDescent="0.25">
      <c r="B275" s="31"/>
    </row>
    <row r="276" spans="2:2" customFormat="1" x14ac:dyDescent="0.25">
      <c r="B276" s="31"/>
    </row>
    <row r="277" spans="2:2" customFormat="1" x14ac:dyDescent="0.25">
      <c r="B277" s="31"/>
    </row>
    <row r="278" spans="2:2" customFormat="1" x14ac:dyDescent="0.25">
      <c r="B278" s="31"/>
    </row>
    <row r="279" spans="2:2" customFormat="1" x14ac:dyDescent="0.25">
      <c r="B279" s="31"/>
    </row>
    <row r="280" spans="2:2" customFormat="1" x14ac:dyDescent="0.25">
      <c r="B280" s="31"/>
    </row>
    <row r="281" spans="2:2" customFormat="1" x14ac:dyDescent="0.25">
      <c r="B281" s="31"/>
    </row>
    <row r="282" spans="2:2" customFormat="1" x14ac:dyDescent="0.25">
      <c r="B282" s="31"/>
    </row>
    <row r="283" spans="2:2" customFormat="1" x14ac:dyDescent="0.25">
      <c r="B283" s="31"/>
    </row>
    <row r="284" spans="2:2" customFormat="1" x14ac:dyDescent="0.25">
      <c r="B284" s="31"/>
    </row>
    <row r="285" spans="2:2" customFormat="1" x14ac:dyDescent="0.25">
      <c r="B285" s="31"/>
    </row>
    <row r="286" spans="2:2" customFormat="1" x14ac:dyDescent="0.25">
      <c r="B286" s="31"/>
    </row>
    <row r="287" spans="2:2" customFormat="1" x14ac:dyDescent="0.25">
      <c r="B287" s="31"/>
    </row>
    <row r="288" spans="2:2" customFormat="1" x14ac:dyDescent="0.25">
      <c r="B288" s="31"/>
    </row>
    <row r="289" spans="2:2" customFormat="1" x14ac:dyDescent="0.25">
      <c r="B289" s="31"/>
    </row>
    <row r="290" spans="2:2" customFormat="1" x14ac:dyDescent="0.25">
      <c r="B290" s="31"/>
    </row>
    <row r="291" spans="2:2" customFormat="1" x14ac:dyDescent="0.25">
      <c r="B291" s="31"/>
    </row>
    <row r="292" spans="2:2" customFormat="1" x14ac:dyDescent="0.25">
      <c r="B292" s="31"/>
    </row>
    <row r="293" spans="2:2" customFormat="1" x14ac:dyDescent="0.25">
      <c r="B293" s="31"/>
    </row>
    <row r="294" spans="2:2" customFormat="1" x14ac:dyDescent="0.25">
      <c r="B294" s="31"/>
    </row>
    <row r="295" spans="2:2" customFormat="1" x14ac:dyDescent="0.25">
      <c r="B295" s="31"/>
    </row>
    <row r="296" spans="2:2" customFormat="1" x14ac:dyDescent="0.25">
      <c r="B296" s="31"/>
    </row>
    <row r="297" spans="2:2" customFormat="1" x14ac:dyDescent="0.25">
      <c r="B297" s="31"/>
    </row>
    <row r="298" spans="2:2" customFormat="1" x14ac:dyDescent="0.25">
      <c r="B298" s="31"/>
    </row>
    <row r="299" spans="2:2" customFormat="1" x14ac:dyDescent="0.25">
      <c r="B299" s="31"/>
    </row>
    <row r="300" spans="2:2" customFormat="1" x14ac:dyDescent="0.25">
      <c r="B300" s="31"/>
    </row>
    <row r="301" spans="2:2" customFormat="1" x14ac:dyDescent="0.25">
      <c r="B301" s="31"/>
    </row>
    <row r="302" spans="2:2" customFormat="1" x14ac:dyDescent="0.25">
      <c r="B302" s="31"/>
    </row>
    <row r="303" spans="2:2" customFormat="1" x14ac:dyDescent="0.25">
      <c r="B303" s="31"/>
    </row>
    <row r="304" spans="2:2" customFormat="1" x14ac:dyDescent="0.25">
      <c r="B304" s="31"/>
    </row>
    <row r="305" spans="2:2" customFormat="1" x14ac:dyDescent="0.25">
      <c r="B305" s="31"/>
    </row>
    <row r="306" spans="2:2" customFormat="1" x14ac:dyDescent="0.25">
      <c r="B306" s="31"/>
    </row>
    <row r="307" spans="2:2" customFormat="1" x14ac:dyDescent="0.25">
      <c r="B307" s="31"/>
    </row>
    <row r="308" spans="2:2" customFormat="1" x14ac:dyDescent="0.25">
      <c r="B308" s="31"/>
    </row>
    <row r="309" spans="2:2" customFormat="1" x14ac:dyDescent="0.25">
      <c r="B309" s="31"/>
    </row>
    <row r="310" spans="2:2" customFormat="1" x14ac:dyDescent="0.25">
      <c r="B310" s="31"/>
    </row>
    <row r="311" spans="2:2" customFormat="1" x14ac:dyDescent="0.25">
      <c r="B311" s="31"/>
    </row>
    <row r="312" spans="2:2" customFormat="1" x14ac:dyDescent="0.25">
      <c r="B312" s="31"/>
    </row>
    <row r="313" spans="2:2" customFormat="1" x14ac:dyDescent="0.25">
      <c r="B313" s="31"/>
    </row>
    <row r="314" spans="2:2" customFormat="1" x14ac:dyDescent="0.25">
      <c r="B314" s="31"/>
    </row>
    <row r="315" spans="2:2" customFormat="1" x14ac:dyDescent="0.25">
      <c r="B315" s="31"/>
    </row>
    <row r="316" spans="2:2" customFormat="1" x14ac:dyDescent="0.25">
      <c r="B316" s="31"/>
    </row>
    <row r="317" spans="2:2" customFormat="1" x14ac:dyDescent="0.25">
      <c r="B317" s="31"/>
    </row>
    <row r="318" spans="2:2" customFormat="1" x14ac:dyDescent="0.25">
      <c r="B318" s="31"/>
    </row>
    <row r="319" spans="2:2" customFormat="1" x14ac:dyDescent="0.25">
      <c r="B319" s="31"/>
    </row>
    <row r="320" spans="2:2" customFormat="1" x14ac:dyDescent="0.25">
      <c r="B320" s="31"/>
    </row>
    <row r="321" spans="2:2" customFormat="1" x14ac:dyDescent="0.25">
      <c r="B321" s="31"/>
    </row>
    <row r="322" spans="2:2" customFormat="1" x14ac:dyDescent="0.25">
      <c r="B322" s="31"/>
    </row>
    <row r="323" spans="2:2" customFormat="1" x14ac:dyDescent="0.25">
      <c r="B323" s="31"/>
    </row>
    <row r="324" spans="2:2" customFormat="1" x14ac:dyDescent="0.25">
      <c r="B324" s="31"/>
    </row>
    <row r="325" spans="2:2" customFormat="1" x14ac:dyDescent="0.25">
      <c r="B325" s="31"/>
    </row>
    <row r="326" spans="2:2" customFormat="1" x14ac:dyDescent="0.25">
      <c r="B326" s="31"/>
    </row>
    <row r="327" spans="2:2" customFormat="1" x14ac:dyDescent="0.25">
      <c r="B327" s="31"/>
    </row>
    <row r="328" spans="2:2" customFormat="1" x14ac:dyDescent="0.25">
      <c r="B328" s="31"/>
    </row>
    <row r="329" spans="2:2" customFormat="1" x14ac:dyDescent="0.25">
      <c r="B329" s="31"/>
    </row>
    <row r="330" spans="2:2" customFormat="1" x14ac:dyDescent="0.25">
      <c r="B330" s="31"/>
    </row>
    <row r="331" spans="2:2" customFormat="1" x14ac:dyDescent="0.25">
      <c r="B331" s="31"/>
    </row>
    <row r="332" spans="2:2" customFormat="1" x14ac:dyDescent="0.25">
      <c r="B332" s="31"/>
    </row>
    <row r="333" spans="2:2" customFormat="1" x14ac:dyDescent="0.25">
      <c r="B333" s="31"/>
    </row>
    <row r="334" spans="2:2" customFormat="1" x14ac:dyDescent="0.25">
      <c r="B334" s="31"/>
    </row>
    <row r="335" spans="2:2" customFormat="1" x14ac:dyDescent="0.25">
      <c r="B335" s="31"/>
    </row>
    <row r="336" spans="2:2" customFormat="1" x14ac:dyDescent="0.25">
      <c r="B336" s="31"/>
    </row>
    <row r="337" spans="2:2" customFormat="1" x14ac:dyDescent="0.25">
      <c r="B337" s="31"/>
    </row>
    <row r="338" spans="2:2" customFormat="1" x14ac:dyDescent="0.25">
      <c r="B338" s="31"/>
    </row>
    <row r="339" spans="2:2" customFormat="1" x14ac:dyDescent="0.25">
      <c r="B339" s="31"/>
    </row>
    <row r="340" spans="2:2" customFormat="1" x14ac:dyDescent="0.25">
      <c r="B340" s="31"/>
    </row>
    <row r="341" spans="2:2" customFormat="1" x14ac:dyDescent="0.25">
      <c r="B341" s="31"/>
    </row>
    <row r="342" spans="2:2" customFormat="1" x14ac:dyDescent="0.25">
      <c r="B342" s="31"/>
    </row>
    <row r="343" spans="2:2" customFormat="1" x14ac:dyDescent="0.25">
      <c r="B343" s="31"/>
    </row>
    <row r="344" spans="2:2" customFormat="1" x14ac:dyDescent="0.25">
      <c r="B344" s="31"/>
    </row>
    <row r="345" spans="2:2" customFormat="1" x14ac:dyDescent="0.25">
      <c r="B345" s="31"/>
    </row>
    <row r="346" spans="2:2" customFormat="1" x14ac:dyDescent="0.25">
      <c r="B346" s="31"/>
    </row>
    <row r="347" spans="2:2" customFormat="1" x14ac:dyDescent="0.25">
      <c r="B347" s="31"/>
    </row>
    <row r="348" spans="2:2" customFormat="1" x14ac:dyDescent="0.25">
      <c r="B348" s="31"/>
    </row>
    <row r="349" spans="2:2" customFormat="1" x14ac:dyDescent="0.25">
      <c r="B349" s="31"/>
    </row>
    <row r="350" spans="2:2" customFormat="1" x14ac:dyDescent="0.25">
      <c r="B350" s="31"/>
    </row>
    <row r="351" spans="2:2" customFormat="1" x14ac:dyDescent="0.25">
      <c r="B351" s="31"/>
    </row>
    <row r="352" spans="2:2" customFormat="1" x14ac:dyDescent="0.25">
      <c r="B352" s="31"/>
    </row>
    <row r="353" spans="2:2" customFormat="1" x14ac:dyDescent="0.25">
      <c r="B353" s="31"/>
    </row>
    <row r="354" spans="2:2" customFormat="1" x14ac:dyDescent="0.25">
      <c r="B354" s="31"/>
    </row>
    <row r="355" spans="2:2" customFormat="1" x14ac:dyDescent="0.25">
      <c r="B355" s="31"/>
    </row>
    <row r="356" spans="2:2" customFormat="1" x14ac:dyDescent="0.25">
      <c r="B356" s="31"/>
    </row>
    <row r="357" spans="2:2" customFormat="1" x14ac:dyDescent="0.25">
      <c r="B357" s="31"/>
    </row>
    <row r="358" spans="2:2" customFormat="1" x14ac:dyDescent="0.25">
      <c r="B358" s="31"/>
    </row>
    <row r="359" spans="2:2" customFormat="1" x14ac:dyDescent="0.25">
      <c r="B359" s="31"/>
    </row>
    <row r="360" spans="2:2" customFormat="1" x14ac:dyDescent="0.25">
      <c r="B360" s="31"/>
    </row>
    <row r="361" spans="2:2" customFormat="1" x14ac:dyDescent="0.25">
      <c r="B361" s="31"/>
    </row>
    <row r="362" spans="2:2" customFormat="1" x14ac:dyDescent="0.25">
      <c r="B362" s="31"/>
    </row>
    <row r="363" spans="2:2" customFormat="1" x14ac:dyDescent="0.25">
      <c r="B363" s="31"/>
    </row>
    <row r="364" spans="2:2" customFormat="1" x14ac:dyDescent="0.25">
      <c r="B364" s="31"/>
    </row>
    <row r="365" spans="2:2" customFormat="1" x14ac:dyDescent="0.25">
      <c r="B365" s="31"/>
    </row>
    <row r="366" spans="2:2" customFormat="1" x14ac:dyDescent="0.25">
      <c r="B366" s="31"/>
    </row>
    <row r="367" spans="2:2" customFormat="1" x14ac:dyDescent="0.25">
      <c r="B367" s="31"/>
    </row>
    <row r="368" spans="2:2" customFormat="1" x14ac:dyDescent="0.25">
      <c r="B368" s="31"/>
    </row>
    <row r="369" spans="2:2" customFormat="1" x14ac:dyDescent="0.25">
      <c r="B369" s="31"/>
    </row>
    <row r="370" spans="2:2" customFormat="1" x14ac:dyDescent="0.25">
      <c r="B370" s="31"/>
    </row>
    <row r="371" spans="2:2" customFormat="1" x14ac:dyDescent="0.25">
      <c r="B371" s="31"/>
    </row>
    <row r="372" spans="2:2" customFormat="1" x14ac:dyDescent="0.25">
      <c r="B372" s="31"/>
    </row>
    <row r="373" spans="2:2" customFormat="1" x14ac:dyDescent="0.25">
      <c r="B373" s="31"/>
    </row>
    <row r="374" spans="2:2" customFormat="1" x14ac:dyDescent="0.25">
      <c r="B374" s="31"/>
    </row>
    <row r="375" spans="2:2" customFormat="1" x14ac:dyDescent="0.25">
      <c r="B375" s="31"/>
    </row>
    <row r="376" spans="2:2" customFormat="1" x14ac:dyDescent="0.25">
      <c r="B376" s="31"/>
    </row>
    <row r="377" spans="2:2" customFormat="1" x14ac:dyDescent="0.25">
      <c r="B377" s="31"/>
    </row>
    <row r="378" spans="2:2" customFormat="1" x14ac:dyDescent="0.25">
      <c r="B378" s="31"/>
    </row>
    <row r="379" spans="2:2" customFormat="1" x14ac:dyDescent="0.25">
      <c r="B379" s="31"/>
    </row>
    <row r="380" spans="2:2" customFormat="1" x14ac:dyDescent="0.25">
      <c r="B380" s="31"/>
    </row>
    <row r="381" spans="2:2" customFormat="1" x14ac:dyDescent="0.25">
      <c r="B381" s="31"/>
    </row>
    <row r="382" spans="2:2" customFormat="1" x14ac:dyDescent="0.25">
      <c r="B382" s="31"/>
    </row>
    <row r="383" spans="2:2" customFormat="1" x14ac:dyDescent="0.25">
      <c r="B383" s="31"/>
    </row>
    <row r="384" spans="2:2" customFormat="1" x14ac:dyDescent="0.25">
      <c r="B384" s="31"/>
    </row>
    <row r="385" spans="2:2" customFormat="1" x14ac:dyDescent="0.25">
      <c r="B385" s="31"/>
    </row>
    <row r="386" spans="2:2" customFormat="1" x14ac:dyDescent="0.25">
      <c r="B386" s="31"/>
    </row>
    <row r="387" spans="2:2" customFormat="1" x14ac:dyDescent="0.25">
      <c r="B387" s="31"/>
    </row>
    <row r="388" spans="2:2" customFormat="1" x14ac:dyDescent="0.25">
      <c r="B388" s="31"/>
    </row>
    <row r="389" spans="2:2" customFormat="1" x14ac:dyDescent="0.25">
      <c r="B389" s="31"/>
    </row>
    <row r="390" spans="2:2" customFormat="1" x14ac:dyDescent="0.25">
      <c r="B390" s="31"/>
    </row>
    <row r="391" spans="2:2" customFormat="1" x14ac:dyDescent="0.25">
      <c r="B391" s="31"/>
    </row>
    <row r="392" spans="2:2" customFormat="1" x14ac:dyDescent="0.25">
      <c r="B392" s="31"/>
    </row>
    <row r="393" spans="2:2" customFormat="1" x14ac:dyDescent="0.25">
      <c r="B393" s="31"/>
    </row>
    <row r="394" spans="2:2" customFormat="1" x14ac:dyDescent="0.25">
      <c r="B394" s="31"/>
    </row>
    <row r="395" spans="2:2" customFormat="1" x14ac:dyDescent="0.25">
      <c r="B395" s="31"/>
    </row>
    <row r="396" spans="2:2" customFormat="1" x14ac:dyDescent="0.25">
      <c r="B396" s="31"/>
    </row>
    <row r="397" spans="2:2" customFormat="1" x14ac:dyDescent="0.25">
      <c r="B397" s="31"/>
    </row>
    <row r="398" spans="2:2" customFormat="1" x14ac:dyDescent="0.25">
      <c r="B398" s="31"/>
    </row>
    <row r="399" spans="2:2" customFormat="1" x14ac:dyDescent="0.25">
      <c r="B399" s="31"/>
    </row>
    <row r="400" spans="2:2" customFormat="1" x14ac:dyDescent="0.25">
      <c r="B400" s="31"/>
    </row>
    <row r="401" spans="2:2" customFormat="1" x14ac:dyDescent="0.25">
      <c r="B401" s="31"/>
    </row>
    <row r="402" spans="2:2" customFormat="1" x14ac:dyDescent="0.25">
      <c r="B402" s="31"/>
    </row>
    <row r="403" spans="2:2" customFormat="1" x14ac:dyDescent="0.25">
      <c r="B403" s="31"/>
    </row>
    <row r="404" spans="2:2" customFormat="1" x14ac:dyDescent="0.25">
      <c r="B404" s="31"/>
    </row>
    <row r="405" spans="2:2" customFormat="1" x14ac:dyDescent="0.25">
      <c r="B405" s="31"/>
    </row>
    <row r="406" spans="2:2" customFormat="1" x14ac:dyDescent="0.25">
      <c r="B406" s="31"/>
    </row>
    <row r="407" spans="2:2" customFormat="1" x14ac:dyDescent="0.25">
      <c r="B407" s="31"/>
    </row>
    <row r="408" spans="2:2" customFormat="1" x14ac:dyDescent="0.25">
      <c r="B408" s="31"/>
    </row>
    <row r="409" spans="2:2" customFormat="1" x14ac:dyDescent="0.25">
      <c r="B409" s="31"/>
    </row>
    <row r="410" spans="2:2" customFormat="1" x14ac:dyDescent="0.25">
      <c r="B410" s="31"/>
    </row>
    <row r="411" spans="2:2" customFormat="1" x14ac:dyDescent="0.25">
      <c r="B411" s="31"/>
    </row>
    <row r="412" spans="2:2" customFormat="1" x14ac:dyDescent="0.25">
      <c r="B412" s="31"/>
    </row>
    <row r="413" spans="2:2" customFormat="1" x14ac:dyDescent="0.25">
      <c r="B413" s="31"/>
    </row>
    <row r="414" spans="2:2" customFormat="1" x14ac:dyDescent="0.25">
      <c r="B414" s="31"/>
    </row>
    <row r="415" spans="2:2" customFormat="1" x14ac:dyDescent="0.25">
      <c r="B415" s="31"/>
    </row>
    <row r="416" spans="2:2" customFormat="1" x14ac:dyDescent="0.25">
      <c r="B416" s="31"/>
    </row>
    <row r="417" spans="2:2" customFormat="1" x14ac:dyDescent="0.25">
      <c r="B417" s="31"/>
    </row>
    <row r="418" spans="2:2" customFormat="1" x14ac:dyDescent="0.25">
      <c r="B418" s="31"/>
    </row>
    <row r="419" spans="2:2" customFormat="1" x14ac:dyDescent="0.25">
      <c r="B419" s="31"/>
    </row>
    <row r="420" spans="2:2" customFormat="1" x14ac:dyDescent="0.25">
      <c r="B420" s="31"/>
    </row>
    <row r="421" spans="2:2" customFormat="1" x14ac:dyDescent="0.25">
      <c r="B421" s="31"/>
    </row>
    <row r="422" spans="2:2" customFormat="1" x14ac:dyDescent="0.25">
      <c r="B422" s="31"/>
    </row>
    <row r="423" spans="2:2" customFormat="1" x14ac:dyDescent="0.25">
      <c r="B423" s="31"/>
    </row>
    <row r="424" spans="2:2" customFormat="1" x14ac:dyDescent="0.25">
      <c r="B424" s="31"/>
    </row>
    <row r="425" spans="2:2" customFormat="1" x14ac:dyDescent="0.25">
      <c r="B425" s="31"/>
    </row>
    <row r="426" spans="2:2" customFormat="1" x14ac:dyDescent="0.25">
      <c r="B426" s="31"/>
    </row>
    <row r="427" spans="2:2" customFormat="1" x14ac:dyDescent="0.25">
      <c r="B427" s="31"/>
    </row>
    <row r="428" spans="2:2" customFormat="1" x14ac:dyDescent="0.25">
      <c r="B428" s="31"/>
    </row>
    <row r="429" spans="2:2" customFormat="1" x14ac:dyDescent="0.25">
      <c r="B429" s="31"/>
    </row>
    <row r="430" spans="2:2" customFormat="1" x14ac:dyDescent="0.25">
      <c r="B430" s="31"/>
    </row>
    <row r="431" spans="2:2" customFormat="1" x14ac:dyDescent="0.25">
      <c r="B431" s="31"/>
    </row>
    <row r="432" spans="2:2" customFormat="1" x14ac:dyDescent="0.25">
      <c r="B432" s="31"/>
    </row>
    <row r="433" spans="2:2" customFormat="1" x14ac:dyDescent="0.25">
      <c r="B433" s="31"/>
    </row>
    <row r="434" spans="2:2" customFormat="1" x14ac:dyDescent="0.25">
      <c r="B434" s="31"/>
    </row>
    <row r="435" spans="2:2" customFormat="1" x14ac:dyDescent="0.25">
      <c r="B435" s="31"/>
    </row>
    <row r="436" spans="2:2" customFormat="1" x14ac:dyDescent="0.25">
      <c r="B436" s="31"/>
    </row>
    <row r="437" spans="2:2" customFormat="1" x14ac:dyDescent="0.25">
      <c r="B437" s="31"/>
    </row>
    <row r="438" spans="2:2" customFormat="1" x14ac:dyDescent="0.25">
      <c r="B438" s="31"/>
    </row>
    <row r="439" spans="2:2" customFormat="1" x14ac:dyDescent="0.25">
      <c r="B439" s="31"/>
    </row>
    <row r="440" spans="2:2" customFormat="1" x14ac:dyDescent="0.25">
      <c r="B440" s="31"/>
    </row>
    <row r="441" spans="2:2" customFormat="1" x14ac:dyDescent="0.25">
      <c r="B441" s="31"/>
    </row>
    <row r="442" spans="2:2" customFormat="1" x14ac:dyDescent="0.25">
      <c r="B442" s="31"/>
    </row>
    <row r="443" spans="2:2" customFormat="1" x14ac:dyDescent="0.25">
      <c r="B443" s="31"/>
    </row>
    <row r="444" spans="2:2" customFormat="1" x14ac:dyDescent="0.25">
      <c r="B444" s="31"/>
    </row>
    <row r="445" spans="2:2" customFormat="1" x14ac:dyDescent="0.25">
      <c r="B445" s="31"/>
    </row>
    <row r="446" spans="2:2" customFormat="1" x14ac:dyDescent="0.25">
      <c r="B446" s="31"/>
    </row>
    <row r="447" spans="2:2" customFormat="1" x14ac:dyDescent="0.25">
      <c r="B447" s="31"/>
    </row>
    <row r="448" spans="2:2" customFormat="1" x14ac:dyDescent="0.25">
      <c r="B448" s="31"/>
    </row>
    <row r="449" spans="2:2" customFormat="1" x14ac:dyDescent="0.25">
      <c r="B449" s="31"/>
    </row>
    <row r="450" spans="2:2" customFormat="1" x14ac:dyDescent="0.25">
      <c r="B450" s="31"/>
    </row>
    <row r="451" spans="2:2" customFormat="1" x14ac:dyDescent="0.25">
      <c r="B451" s="31"/>
    </row>
    <row r="452" spans="2:2" customFormat="1" x14ac:dyDescent="0.25">
      <c r="B452" s="31"/>
    </row>
    <row r="453" spans="2:2" customFormat="1" x14ac:dyDescent="0.25">
      <c r="B453" s="31"/>
    </row>
    <row r="454" spans="2:2" customFormat="1" x14ac:dyDescent="0.25">
      <c r="B454" s="31"/>
    </row>
    <row r="455" spans="2:2" customFormat="1" x14ac:dyDescent="0.25">
      <c r="B455" s="31"/>
    </row>
    <row r="456" spans="2:2" customFormat="1" x14ac:dyDescent="0.25">
      <c r="B456" s="31"/>
    </row>
    <row r="457" spans="2:2" customFormat="1" x14ac:dyDescent="0.25">
      <c r="B457" s="31"/>
    </row>
    <row r="458" spans="2:2" customFormat="1" x14ac:dyDescent="0.25">
      <c r="B458" s="31"/>
    </row>
    <row r="459" spans="2:2" customFormat="1" x14ac:dyDescent="0.25">
      <c r="B459" s="31"/>
    </row>
    <row r="460" spans="2:2" customFormat="1" x14ac:dyDescent="0.25">
      <c r="B460" s="31"/>
    </row>
    <row r="461" spans="2:2" customFormat="1" x14ac:dyDescent="0.25">
      <c r="B461" s="31"/>
    </row>
    <row r="462" spans="2:2" customFormat="1" x14ac:dyDescent="0.25">
      <c r="B462" s="31"/>
    </row>
    <row r="463" spans="2:2" customFormat="1" x14ac:dyDescent="0.25">
      <c r="B463" s="31"/>
    </row>
    <row r="464" spans="2:2" customFormat="1" x14ac:dyDescent="0.25">
      <c r="B464" s="31"/>
    </row>
    <row r="465" spans="2:2" customFormat="1" x14ac:dyDescent="0.25">
      <c r="B465" s="31"/>
    </row>
    <row r="466" spans="2:2" customFormat="1" x14ac:dyDescent="0.25">
      <c r="B466" s="31"/>
    </row>
    <row r="467" spans="2:2" customFormat="1" x14ac:dyDescent="0.25">
      <c r="B467" s="31"/>
    </row>
    <row r="468" spans="2:2" customFormat="1" x14ac:dyDescent="0.25">
      <c r="B468" s="31"/>
    </row>
    <row r="469" spans="2:2" customFormat="1" x14ac:dyDescent="0.25">
      <c r="B469" s="31"/>
    </row>
    <row r="470" spans="2:2" customFormat="1" x14ac:dyDescent="0.25">
      <c r="B470" s="31"/>
    </row>
    <row r="471" spans="2:2" customFormat="1" x14ac:dyDescent="0.25">
      <c r="B471" s="31"/>
    </row>
    <row r="472" spans="2:2" customFormat="1" x14ac:dyDescent="0.25">
      <c r="B472" s="31"/>
    </row>
    <row r="473" spans="2:2" customFormat="1" x14ac:dyDescent="0.25">
      <c r="B473" s="31"/>
    </row>
    <row r="474" spans="2:2" customFormat="1" x14ac:dyDescent="0.25">
      <c r="B474" s="31"/>
    </row>
    <row r="475" spans="2:2" customFormat="1" x14ac:dyDescent="0.25">
      <c r="B475" s="31"/>
    </row>
    <row r="476" spans="2:2" customFormat="1" x14ac:dyDescent="0.25">
      <c r="B476" s="31"/>
    </row>
    <row r="477" spans="2:2" customFormat="1" x14ac:dyDescent="0.25">
      <c r="B477" s="31"/>
    </row>
    <row r="478" spans="2:2" customFormat="1" x14ac:dyDescent="0.25">
      <c r="B478" s="31"/>
    </row>
    <row r="479" spans="2:2" customFormat="1" x14ac:dyDescent="0.25">
      <c r="B479" s="31"/>
    </row>
    <row r="480" spans="2:2" customFormat="1" x14ac:dyDescent="0.25">
      <c r="B480" s="31"/>
    </row>
    <row r="481" spans="2:2" customFormat="1" x14ac:dyDescent="0.25">
      <c r="B481" s="31"/>
    </row>
    <row r="482" spans="2:2" customFormat="1" x14ac:dyDescent="0.25">
      <c r="B482" s="31"/>
    </row>
    <row r="483" spans="2:2" customFormat="1" x14ac:dyDescent="0.25">
      <c r="B483" s="31"/>
    </row>
    <row r="484" spans="2:2" customFormat="1" x14ac:dyDescent="0.25">
      <c r="B484" s="31"/>
    </row>
    <row r="485" spans="2:2" customFormat="1" x14ac:dyDescent="0.25">
      <c r="B485" s="31"/>
    </row>
    <row r="486" spans="2:2" customFormat="1" x14ac:dyDescent="0.25">
      <c r="B486" s="31"/>
    </row>
    <row r="487" spans="2:2" customFormat="1" x14ac:dyDescent="0.25">
      <c r="B487" s="31"/>
    </row>
    <row r="488" spans="2:2" customFormat="1" x14ac:dyDescent="0.25">
      <c r="B488" s="31"/>
    </row>
    <row r="489" spans="2:2" customFormat="1" x14ac:dyDescent="0.25">
      <c r="B489" s="31"/>
    </row>
    <row r="490" spans="2:2" customFormat="1" x14ac:dyDescent="0.25">
      <c r="B490" s="31"/>
    </row>
    <row r="491" spans="2:2" customFormat="1" x14ac:dyDescent="0.25">
      <c r="B491" s="31"/>
    </row>
    <row r="492" spans="2:2" customFormat="1" x14ac:dyDescent="0.25">
      <c r="B492" s="31"/>
    </row>
    <row r="493" spans="2:2" customFormat="1" x14ac:dyDescent="0.25">
      <c r="B493" s="31"/>
    </row>
    <row r="494" spans="2:2" customFormat="1" x14ac:dyDescent="0.25">
      <c r="B494" s="31"/>
    </row>
    <row r="495" spans="2:2" customFormat="1" x14ac:dyDescent="0.25">
      <c r="B495" s="31"/>
    </row>
    <row r="496" spans="2:2" customFormat="1" x14ac:dyDescent="0.25">
      <c r="B496" s="31"/>
    </row>
    <row r="497" spans="2:2" customFormat="1" x14ac:dyDescent="0.25">
      <c r="B497" s="31"/>
    </row>
    <row r="498" spans="2:2" customFormat="1" x14ac:dyDescent="0.25">
      <c r="B498" s="31"/>
    </row>
    <row r="499" spans="2:2" customFormat="1" x14ac:dyDescent="0.25">
      <c r="B499" s="31"/>
    </row>
    <row r="500" spans="2:2" customFormat="1" x14ac:dyDescent="0.25">
      <c r="B500" s="31"/>
    </row>
    <row r="501" spans="2:2" customFormat="1" x14ac:dyDescent="0.25">
      <c r="B501" s="31"/>
    </row>
    <row r="502" spans="2:2" customFormat="1" x14ac:dyDescent="0.25">
      <c r="B502" s="31"/>
    </row>
    <row r="503" spans="2:2" customFormat="1" x14ac:dyDescent="0.25">
      <c r="B503" s="31"/>
    </row>
    <row r="504" spans="2:2" customFormat="1" x14ac:dyDescent="0.25">
      <c r="B504" s="31"/>
    </row>
    <row r="505" spans="2:2" customFormat="1" x14ac:dyDescent="0.25">
      <c r="B505" s="31"/>
    </row>
    <row r="506" spans="2:2" customFormat="1" x14ac:dyDescent="0.25">
      <c r="B506" s="31"/>
    </row>
    <row r="507" spans="2:2" customFormat="1" x14ac:dyDescent="0.25">
      <c r="B507" s="31"/>
    </row>
    <row r="508" spans="2:2" customFormat="1" x14ac:dyDescent="0.25">
      <c r="B508" s="31"/>
    </row>
    <row r="509" spans="2:2" customFormat="1" x14ac:dyDescent="0.25">
      <c r="B509" s="31"/>
    </row>
    <row r="510" spans="2:2" customFormat="1" x14ac:dyDescent="0.25">
      <c r="B510" s="31"/>
    </row>
    <row r="511" spans="2:2" customFormat="1" x14ac:dyDescent="0.25">
      <c r="B511" s="31"/>
    </row>
    <row r="512" spans="2:2" customFormat="1" x14ac:dyDescent="0.25">
      <c r="B512" s="31"/>
    </row>
    <row r="513" spans="2:2" customFormat="1" x14ac:dyDescent="0.25">
      <c r="B513" s="31"/>
    </row>
    <row r="514" spans="2:2" customFormat="1" x14ac:dyDescent="0.25">
      <c r="B514" s="31"/>
    </row>
    <row r="515" spans="2:2" customFormat="1" x14ac:dyDescent="0.25">
      <c r="B515" s="31"/>
    </row>
    <row r="516" spans="2:2" customFormat="1" x14ac:dyDescent="0.25">
      <c r="B516" s="31"/>
    </row>
    <row r="517" spans="2:2" customFormat="1" x14ac:dyDescent="0.25">
      <c r="B517" s="31"/>
    </row>
    <row r="518" spans="2:2" customFormat="1" x14ac:dyDescent="0.25">
      <c r="B518" s="31"/>
    </row>
    <row r="519" spans="2:2" customFormat="1" x14ac:dyDescent="0.25">
      <c r="B519" s="31"/>
    </row>
    <row r="520" spans="2:2" customFormat="1" x14ac:dyDescent="0.25">
      <c r="B520" s="31"/>
    </row>
    <row r="521" spans="2:2" customFormat="1" x14ac:dyDescent="0.25">
      <c r="B521" s="31"/>
    </row>
    <row r="522" spans="2:2" customFormat="1" x14ac:dyDescent="0.25">
      <c r="B522" s="31"/>
    </row>
    <row r="523" spans="2:2" customFormat="1" x14ac:dyDescent="0.25">
      <c r="B523" s="31"/>
    </row>
    <row r="524" spans="2:2" customFormat="1" x14ac:dyDescent="0.25">
      <c r="B524" s="31"/>
    </row>
    <row r="525" spans="2:2" customFormat="1" x14ac:dyDescent="0.25">
      <c r="B525" s="31"/>
    </row>
    <row r="526" spans="2:2" customFormat="1" x14ac:dyDescent="0.25">
      <c r="B526" s="31"/>
    </row>
    <row r="527" spans="2:2" customFormat="1" x14ac:dyDescent="0.25">
      <c r="B527" s="31"/>
    </row>
    <row r="528" spans="2:2" customFormat="1" x14ac:dyDescent="0.25">
      <c r="B528" s="31"/>
    </row>
    <row r="529" spans="2:2" customFormat="1" x14ac:dyDescent="0.25">
      <c r="B529" s="31"/>
    </row>
    <row r="530" spans="2:2" customFormat="1" x14ac:dyDescent="0.25">
      <c r="B530" s="31"/>
    </row>
    <row r="531" spans="2:2" customFormat="1" x14ac:dyDescent="0.25">
      <c r="B531" s="31"/>
    </row>
    <row r="532" spans="2:2" customFormat="1" x14ac:dyDescent="0.25">
      <c r="B532" s="31"/>
    </row>
    <row r="533" spans="2:2" customFormat="1" x14ac:dyDescent="0.25">
      <c r="B533" s="31"/>
    </row>
    <row r="534" spans="2:2" customFormat="1" x14ac:dyDescent="0.25">
      <c r="B534" s="31"/>
    </row>
    <row r="535" spans="2:2" customFormat="1" x14ac:dyDescent="0.25">
      <c r="B535" s="31"/>
    </row>
  </sheetData>
  <pageMargins left="0.70866141732283472" right="0.70866141732283472" top="0.74803149606299213" bottom="0.74803149606299213" header="0.31496062992125984" footer="0.31496062992125984"/>
  <pageSetup paperSize="9" scale="91" fitToHeight="0" orientation="portrait" r:id="rId2"/>
  <headerFooter>
    <oddFooter>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BB043-C58F-4EF4-99C6-156164AC2A31}">
  <dimension ref="A1:N93"/>
  <sheetViews>
    <sheetView tabSelected="1" zoomScale="70" zoomScaleNormal="70" workbookViewId="0">
      <selection activeCell="K22" sqref="K22"/>
    </sheetView>
  </sheetViews>
  <sheetFormatPr defaultRowHeight="15" x14ac:dyDescent="0.25"/>
  <cols>
    <col min="1" max="1" width="23" customWidth="1"/>
    <col min="2" max="2" width="12.85546875" style="32" bestFit="1" customWidth="1"/>
    <col min="3" max="3" width="7.7109375" style="32" bestFit="1" customWidth="1"/>
    <col min="4" max="4" width="9" style="16" bestFit="1" customWidth="1"/>
    <col min="5" max="7" width="7.7109375" style="16" bestFit="1" customWidth="1"/>
    <col min="8" max="8" width="7.5703125" style="16" bestFit="1" customWidth="1"/>
    <col min="9" max="10" width="9" bestFit="1" customWidth="1"/>
    <col min="11" max="12" width="9" customWidth="1"/>
    <col min="13" max="13" width="9" bestFit="1" customWidth="1"/>
    <col min="14" max="14" width="17.28515625" customWidth="1"/>
    <col min="15" max="15" width="4.28515625" customWidth="1"/>
    <col min="16" max="16" width="9.7109375" bestFit="1" customWidth="1"/>
    <col min="17" max="17" width="15.28515625" bestFit="1" customWidth="1"/>
  </cols>
  <sheetData>
    <row r="1" spans="1:14" ht="25.5" customHeight="1" x14ac:dyDescent="0.3">
      <c r="A1" s="3" t="str">
        <f>+[1]Headings!B2</f>
        <v>2023 Winter League Round 6</v>
      </c>
      <c r="B1" s="9"/>
      <c r="C1" s="9"/>
      <c r="D1" s="10"/>
      <c r="E1" s="10"/>
      <c r="F1" s="10"/>
      <c r="G1" s="10"/>
      <c r="H1" s="10"/>
      <c r="I1" s="3"/>
    </row>
    <row r="2" spans="1:14" ht="25.5" customHeight="1" x14ac:dyDescent="0.3">
      <c r="A2" s="3" t="s">
        <v>176</v>
      </c>
      <c r="B2" s="9"/>
      <c r="C2" s="9"/>
      <c r="D2" s="10"/>
      <c r="E2" s="10"/>
      <c r="F2" s="10"/>
      <c r="G2" s="10"/>
      <c r="H2" s="10"/>
      <c r="I2" s="3"/>
    </row>
    <row r="3" spans="1:14" ht="25.5" customHeight="1" x14ac:dyDescent="0.3">
      <c r="A3" s="3"/>
      <c r="B3" s="9"/>
      <c r="C3" s="9"/>
      <c r="D3" s="10"/>
      <c r="E3" s="10"/>
      <c r="F3" s="10"/>
      <c r="G3" s="10"/>
      <c r="H3" s="10"/>
      <c r="I3" s="3"/>
    </row>
    <row r="4" spans="1:14" ht="16.149999999999999" customHeight="1" x14ac:dyDescent="0.3">
      <c r="A4" s="3" t="s">
        <v>47</v>
      </c>
      <c r="B4" s="33" t="s">
        <v>51</v>
      </c>
      <c r="C4" s="9"/>
      <c r="D4" s="10"/>
      <c r="E4" s="10"/>
      <c r="F4" s="10"/>
      <c r="G4" s="10"/>
      <c r="H4" s="10"/>
      <c r="I4" s="3"/>
    </row>
    <row r="5" spans="1:14" ht="16.149999999999999" customHeight="1" x14ac:dyDescent="0.3">
      <c r="A5" s="3" t="s">
        <v>44</v>
      </c>
      <c r="B5" s="33" t="s">
        <v>31</v>
      </c>
      <c r="C5" s="9"/>
      <c r="D5" s="34" t="str">
        <f>+B5</f>
        <v>Class 1</v>
      </c>
      <c r="E5" s="10"/>
      <c r="F5" s="10"/>
      <c r="G5" s="10"/>
      <c r="H5" s="10"/>
      <c r="I5" s="3"/>
    </row>
    <row r="6" spans="1:14" ht="16.149999999999999" customHeight="1" x14ac:dyDescent="0.3">
      <c r="A6" s="3"/>
      <c r="B6" s="9"/>
      <c r="C6" s="9"/>
      <c r="D6" s="10"/>
      <c r="E6" s="10"/>
      <c r="F6" s="10"/>
      <c r="G6" s="10"/>
      <c r="H6" s="10"/>
      <c r="I6" s="3"/>
    </row>
    <row r="7" spans="1:14" s="3" customFormat="1" ht="16.149999999999999" customHeight="1" x14ac:dyDescent="0.3">
      <c r="A7" s="3" t="s">
        <v>46</v>
      </c>
      <c r="B7" s="10" t="s">
        <v>149</v>
      </c>
      <c r="C7" s="10" t="s">
        <v>150</v>
      </c>
      <c r="D7" s="10" t="s">
        <v>151</v>
      </c>
      <c r="E7" s="10" t="s">
        <v>152</v>
      </c>
      <c r="F7" s="10" t="s">
        <v>153</v>
      </c>
      <c r="G7" s="3" t="s">
        <v>154</v>
      </c>
      <c r="H7" s="10" t="s">
        <v>155</v>
      </c>
      <c r="I7" s="3" t="s">
        <v>156</v>
      </c>
      <c r="J7"/>
      <c r="K7"/>
      <c r="L7"/>
      <c r="M7"/>
      <c r="N7"/>
    </row>
    <row r="8" spans="1:14" s="3" customFormat="1" ht="16.149999999999999" customHeight="1" x14ac:dyDescent="0.3">
      <c r="A8" s="3" t="s">
        <v>6</v>
      </c>
      <c r="B8" s="10">
        <v>17</v>
      </c>
      <c r="C8" s="10">
        <v>17</v>
      </c>
      <c r="D8" s="10">
        <v>16</v>
      </c>
      <c r="E8" s="10">
        <v>16</v>
      </c>
      <c r="F8" s="10">
        <v>20</v>
      </c>
      <c r="G8" s="10">
        <v>20</v>
      </c>
      <c r="H8" s="10">
        <v>106</v>
      </c>
      <c r="I8" s="10">
        <v>74</v>
      </c>
      <c r="J8"/>
      <c r="K8"/>
      <c r="L8"/>
      <c r="M8"/>
      <c r="N8"/>
    </row>
    <row r="9" spans="1:14" s="3" customFormat="1" ht="16.149999999999999" customHeight="1" x14ac:dyDescent="0.3">
      <c r="A9" s="3" t="s">
        <v>158</v>
      </c>
      <c r="B9" s="10">
        <v>16</v>
      </c>
      <c r="C9" s="10">
        <v>18</v>
      </c>
      <c r="D9" s="10">
        <v>14</v>
      </c>
      <c r="E9" s="10">
        <v>21</v>
      </c>
      <c r="F9" s="10">
        <v>17</v>
      </c>
      <c r="G9" s="10">
        <v>0</v>
      </c>
      <c r="H9" s="10">
        <v>86</v>
      </c>
      <c r="I9" s="10">
        <v>72</v>
      </c>
      <c r="J9"/>
      <c r="K9"/>
      <c r="L9"/>
      <c r="M9"/>
      <c r="N9"/>
    </row>
    <row r="10" spans="1:14" s="3" customFormat="1" ht="16.149999999999999" customHeight="1" x14ac:dyDescent="0.3">
      <c r="A10" s="3" t="s">
        <v>133</v>
      </c>
      <c r="B10" s="10">
        <v>24</v>
      </c>
      <c r="C10" s="10">
        <v>18</v>
      </c>
      <c r="D10" s="10">
        <v>15</v>
      </c>
      <c r="E10" s="10">
        <v>12</v>
      </c>
      <c r="F10" s="10">
        <v>14</v>
      </c>
      <c r="G10" s="10">
        <v>15</v>
      </c>
      <c r="H10" s="10">
        <v>98</v>
      </c>
      <c r="I10" s="10">
        <v>72</v>
      </c>
      <c r="J10"/>
      <c r="K10"/>
      <c r="L10"/>
      <c r="M10"/>
      <c r="N10"/>
    </row>
    <row r="11" spans="1:14" s="3" customFormat="1" ht="16.149999999999999" customHeight="1" x14ac:dyDescent="0.3">
      <c r="A11" s="3" t="s">
        <v>65</v>
      </c>
      <c r="B11" s="10">
        <v>13</v>
      </c>
      <c r="C11" s="10">
        <v>15</v>
      </c>
      <c r="D11" s="10">
        <v>17</v>
      </c>
      <c r="E11" s="10">
        <v>9</v>
      </c>
      <c r="F11" s="10">
        <v>22</v>
      </c>
      <c r="G11" s="10">
        <v>17</v>
      </c>
      <c r="H11" s="10">
        <v>93</v>
      </c>
      <c r="I11" s="10">
        <v>71</v>
      </c>
      <c r="J11"/>
      <c r="K11"/>
      <c r="L11"/>
      <c r="M11"/>
      <c r="N11"/>
    </row>
    <row r="12" spans="1:14" s="3" customFormat="1" ht="16.149999999999999" customHeight="1" x14ac:dyDescent="0.3">
      <c r="A12" s="3" t="s">
        <v>160</v>
      </c>
      <c r="B12" s="10">
        <v>14</v>
      </c>
      <c r="C12" s="10">
        <v>20</v>
      </c>
      <c r="D12" s="10">
        <v>14</v>
      </c>
      <c r="E12" s="10">
        <v>18</v>
      </c>
      <c r="F12" s="10">
        <v>18</v>
      </c>
      <c r="G12" s="10">
        <v>14</v>
      </c>
      <c r="H12" s="10">
        <v>98</v>
      </c>
      <c r="I12" s="10">
        <v>70</v>
      </c>
      <c r="J12"/>
      <c r="K12"/>
      <c r="L12"/>
      <c r="M12"/>
      <c r="N12"/>
    </row>
    <row r="13" spans="1:14" s="3" customFormat="1" ht="18.75" x14ac:dyDescent="0.3">
      <c r="A13" s="3" t="s">
        <v>63</v>
      </c>
      <c r="B13" s="10">
        <v>14</v>
      </c>
      <c r="C13" s="10">
        <v>16</v>
      </c>
      <c r="D13" s="10">
        <v>17</v>
      </c>
      <c r="E13" s="10">
        <v>17</v>
      </c>
      <c r="F13" s="10">
        <v>18</v>
      </c>
      <c r="G13" s="10">
        <v>17</v>
      </c>
      <c r="H13" s="10">
        <v>99</v>
      </c>
      <c r="I13" s="10">
        <v>69</v>
      </c>
      <c r="J13"/>
      <c r="K13"/>
      <c r="L13"/>
      <c r="M13"/>
      <c r="N13"/>
    </row>
    <row r="14" spans="1:14" s="3" customFormat="1" ht="18.75" x14ac:dyDescent="0.3">
      <c r="A14" s="3" t="s">
        <v>52</v>
      </c>
      <c r="B14" s="10">
        <v>16</v>
      </c>
      <c r="C14" s="10">
        <v>0</v>
      </c>
      <c r="D14" s="10">
        <v>16</v>
      </c>
      <c r="E14" s="10">
        <v>15</v>
      </c>
      <c r="F14" s="10">
        <v>17</v>
      </c>
      <c r="G14" s="10">
        <v>19</v>
      </c>
      <c r="H14" s="10">
        <v>83</v>
      </c>
      <c r="I14" s="10">
        <v>68</v>
      </c>
      <c r="J14"/>
      <c r="K14"/>
      <c r="L14"/>
      <c r="M14"/>
      <c r="N14"/>
    </row>
    <row r="15" spans="1:14" s="3" customFormat="1" ht="18.75" x14ac:dyDescent="0.3">
      <c r="A15" s="3" t="s">
        <v>62</v>
      </c>
      <c r="B15" s="10">
        <v>19</v>
      </c>
      <c r="C15" s="10">
        <v>15</v>
      </c>
      <c r="D15" s="10">
        <v>16</v>
      </c>
      <c r="E15" s="10">
        <v>12</v>
      </c>
      <c r="F15" s="10">
        <v>12</v>
      </c>
      <c r="G15" s="10">
        <v>17</v>
      </c>
      <c r="H15" s="10">
        <v>91</v>
      </c>
      <c r="I15" s="10">
        <v>67</v>
      </c>
      <c r="J15"/>
      <c r="K15"/>
      <c r="L15"/>
      <c r="M15"/>
      <c r="N15"/>
    </row>
    <row r="16" spans="1:14" s="3" customFormat="1" ht="18.75" x14ac:dyDescent="0.3">
      <c r="A16" s="3" t="s">
        <v>60</v>
      </c>
      <c r="B16" s="10">
        <v>13</v>
      </c>
      <c r="C16" s="10">
        <v>16</v>
      </c>
      <c r="D16" s="10">
        <v>13</v>
      </c>
      <c r="E16" s="10">
        <v>14</v>
      </c>
      <c r="F16" s="10">
        <v>19</v>
      </c>
      <c r="G16" s="10">
        <v>17</v>
      </c>
      <c r="H16" s="10">
        <v>92</v>
      </c>
      <c r="I16" s="10">
        <v>66</v>
      </c>
      <c r="J16"/>
      <c r="K16"/>
      <c r="L16"/>
      <c r="M16"/>
      <c r="N16"/>
    </row>
    <row r="17" spans="1:14" s="3" customFormat="1" ht="18.75" x14ac:dyDescent="0.3">
      <c r="A17" s="3" t="s">
        <v>137</v>
      </c>
      <c r="B17" s="10">
        <v>16</v>
      </c>
      <c r="C17" s="10">
        <v>0</v>
      </c>
      <c r="D17" s="10">
        <v>17</v>
      </c>
      <c r="E17" s="10">
        <v>13</v>
      </c>
      <c r="F17" s="10">
        <v>18</v>
      </c>
      <c r="G17" s="10">
        <v>15</v>
      </c>
      <c r="H17" s="10">
        <v>79</v>
      </c>
      <c r="I17" s="10">
        <v>66</v>
      </c>
      <c r="J17"/>
      <c r="K17"/>
      <c r="L17"/>
      <c r="M17"/>
      <c r="N17"/>
    </row>
    <row r="18" spans="1:14" s="3" customFormat="1" ht="18.75" x14ac:dyDescent="0.3">
      <c r="A18" s="3" t="s">
        <v>67</v>
      </c>
      <c r="B18" s="10">
        <v>13</v>
      </c>
      <c r="C18" s="10">
        <v>15</v>
      </c>
      <c r="D18" s="10">
        <v>14</v>
      </c>
      <c r="E18" s="10">
        <v>16</v>
      </c>
      <c r="F18" s="10">
        <v>18</v>
      </c>
      <c r="G18" s="10">
        <v>17</v>
      </c>
      <c r="H18" s="10">
        <v>93</v>
      </c>
      <c r="I18" s="10">
        <v>66</v>
      </c>
      <c r="J18"/>
      <c r="K18"/>
      <c r="L18"/>
      <c r="M18"/>
      <c r="N18"/>
    </row>
    <row r="19" spans="1:14" s="3" customFormat="1" ht="18.75" x14ac:dyDescent="0.3">
      <c r="A19" s="3" t="s">
        <v>70</v>
      </c>
      <c r="B19" s="10">
        <v>13</v>
      </c>
      <c r="C19" s="10">
        <v>0</v>
      </c>
      <c r="D19" s="10">
        <v>16</v>
      </c>
      <c r="E19" s="10">
        <v>18</v>
      </c>
      <c r="F19" s="10">
        <v>14</v>
      </c>
      <c r="G19" s="10">
        <v>17</v>
      </c>
      <c r="H19" s="10">
        <v>78</v>
      </c>
      <c r="I19" s="10">
        <v>65</v>
      </c>
      <c r="J19"/>
      <c r="K19"/>
      <c r="L19"/>
      <c r="M19"/>
      <c r="N19"/>
    </row>
    <row r="20" spans="1:14" ht="18.75" x14ac:dyDescent="0.3">
      <c r="A20" s="3"/>
      <c r="B20" s="3"/>
      <c r="C20" s="3"/>
      <c r="D20" s="3"/>
      <c r="E20" s="3"/>
      <c r="F20" s="3"/>
      <c r="G20" s="3"/>
      <c r="H20" s="3"/>
      <c r="I20" s="3"/>
    </row>
    <row r="21" spans="1:14" ht="18.75" x14ac:dyDescent="0.3">
      <c r="A21" s="3"/>
      <c r="B21" s="3"/>
      <c r="C21" s="3"/>
      <c r="D21" s="3"/>
      <c r="E21" s="3"/>
      <c r="F21" s="3"/>
      <c r="G21" s="3"/>
      <c r="H21" s="3"/>
      <c r="I21" s="3"/>
    </row>
    <row r="22" spans="1:14" ht="18.75" x14ac:dyDescent="0.3">
      <c r="A22" s="3" t="s">
        <v>47</v>
      </c>
      <c r="B22" s="3" t="s">
        <v>51</v>
      </c>
      <c r="C22" s="9"/>
      <c r="D22" s="10"/>
      <c r="E22" s="10"/>
      <c r="F22" s="10"/>
      <c r="G22" s="10"/>
      <c r="H22" s="10"/>
      <c r="I22" s="3"/>
    </row>
    <row r="23" spans="1:14" ht="18.75" x14ac:dyDescent="0.3">
      <c r="A23" s="3" t="s">
        <v>44</v>
      </c>
      <c r="B23" s="3" t="s">
        <v>32</v>
      </c>
      <c r="C23" s="9"/>
      <c r="D23" s="34" t="str">
        <f>+B23</f>
        <v>Class 2</v>
      </c>
      <c r="E23" s="10"/>
      <c r="F23" s="10"/>
      <c r="G23" s="10"/>
      <c r="H23" s="10"/>
      <c r="I23" s="3"/>
    </row>
    <row r="24" spans="1:14" ht="18.75" x14ac:dyDescent="0.3">
      <c r="A24" s="3"/>
      <c r="B24" s="9"/>
      <c r="C24" s="9"/>
      <c r="D24" s="10"/>
      <c r="E24" s="10"/>
      <c r="F24" s="10"/>
      <c r="G24" s="10"/>
      <c r="H24" s="10"/>
      <c r="I24" s="3"/>
    </row>
    <row r="25" spans="1:14" ht="18.75" x14ac:dyDescent="0.3">
      <c r="A25" s="3" t="s">
        <v>46</v>
      </c>
      <c r="B25" s="10" t="s">
        <v>149</v>
      </c>
      <c r="C25" s="10" t="s">
        <v>150</v>
      </c>
      <c r="D25" s="10" t="s">
        <v>151</v>
      </c>
      <c r="E25" s="10" t="s">
        <v>152</v>
      </c>
      <c r="F25" s="10" t="s">
        <v>153</v>
      </c>
      <c r="G25" s="3" t="s">
        <v>154</v>
      </c>
      <c r="H25" s="10" t="s">
        <v>155</v>
      </c>
      <c r="I25" s="3" t="s">
        <v>156</v>
      </c>
      <c r="J25" s="3" t="s">
        <v>177</v>
      </c>
    </row>
    <row r="26" spans="1:14" ht="18.75" x14ac:dyDescent="0.3">
      <c r="A26" s="3" t="s">
        <v>25</v>
      </c>
      <c r="B26" s="10">
        <v>18</v>
      </c>
      <c r="C26" s="10">
        <v>15</v>
      </c>
      <c r="D26" s="10">
        <v>20</v>
      </c>
      <c r="E26" s="10">
        <v>20</v>
      </c>
      <c r="F26" s="10">
        <v>20</v>
      </c>
      <c r="G26" s="10">
        <v>18</v>
      </c>
      <c r="H26" s="10">
        <v>111</v>
      </c>
      <c r="I26" s="10">
        <v>78</v>
      </c>
      <c r="J26" s="10">
        <v>60</v>
      </c>
    </row>
    <row r="27" spans="1:14" ht="18.75" x14ac:dyDescent="0.3">
      <c r="A27" s="3" t="s">
        <v>104</v>
      </c>
      <c r="B27" s="10">
        <v>18</v>
      </c>
      <c r="C27" s="10">
        <v>20</v>
      </c>
      <c r="D27" s="10">
        <v>0</v>
      </c>
      <c r="E27" s="10">
        <v>18</v>
      </c>
      <c r="F27" s="10">
        <v>20</v>
      </c>
      <c r="G27" s="10">
        <v>17</v>
      </c>
      <c r="H27" s="10">
        <v>93</v>
      </c>
      <c r="I27" s="10">
        <v>76</v>
      </c>
      <c r="J27" s="10">
        <v>58</v>
      </c>
    </row>
    <row r="28" spans="1:14" ht="18.75" x14ac:dyDescent="0.3">
      <c r="A28" s="3" t="s">
        <v>33</v>
      </c>
      <c r="B28" s="10">
        <v>0</v>
      </c>
      <c r="C28" s="10">
        <v>21</v>
      </c>
      <c r="D28" s="10">
        <v>14</v>
      </c>
      <c r="E28" s="10">
        <v>20</v>
      </c>
      <c r="F28" s="10">
        <v>16</v>
      </c>
      <c r="G28" s="10">
        <v>19</v>
      </c>
      <c r="H28" s="10">
        <v>90</v>
      </c>
      <c r="I28" s="10">
        <v>76</v>
      </c>
      <c r="J28" s="10">
        <v>60</v>
      </c>
    </row>
    <row r="29" spans="1:14" ht="18.75" x14ac:dyDescent="0.3">
      <c r="A29" s="3" t="s">
        <v>77</v>
      </c>
      <c r="B29" s="10">
        <v>20</v>
      </c>
      <c r="C29" s="10">
        <v>18</v>
      </c>
      <c r="D29" s="10">
        <v>16</v>
      </c>
      <c r="E29" s="10">
        <v>17</v>
      </c>
      <c r="F29" s="10">
        <v>0</v>
      </c>
      <c r="G29" s="10">
        <v>19</v>
      </c>
      <c r="H29" s="10">
        <v>90</v>
      </c>
      <c r="I29" s="10">
        <v>74</v>
      </c>
      <c r="J29" s="10">
        <v>57</v>
      </c>
    </row>
    <row r="30" spans="1:14" ht="18.75" x14ac:dyDescent="0.3">
      <c r="A30" s="3" t="s">
        <v>89</v>
      </c>
      <c r="B30" s="10">
        <v>17</v>
      </c>
      <c r="C30" s="10">
        <v>19</v>
      </c>
      <c r="D30" s="10">
        <v>12</v>
      </c>
      <c r="E30" s="10">
        <v>18</v>
      </c>
      <c r="F30" s="10">
        <v>19</v>
      </c>
      <c r="G30" s="10">
        <v>18</v>
      </c>
      <c r="H30" s="10">
        <v>103</v>
      </c>
      <c r="I30" s="10">
        <v>74</v>
      </c>
      <c r="J30" s="10">
        <v>56</v>
      </c>
    </row>
    <row r="31" spans="1:14" ht="18.75" x14ac:dyDescent="0.3">
      <c r="A31" s="3" t="s">
        <v>131</v>
      </c>
      <c r="B31" s="10">
        <v>17</v>
      </c>
      <c r="C31" s="10">
        <v>19</v>
      </c>
      <c r="D31" s="10">
        <v>13</v>
      </c>
      <c r="E31" s="10">
        <v>18</v>
      </c>
      <c r="F31" s="10">
        <v>17</v>
      </c>
      <c r="G31" s="10">
        <v>15</v>
      </c>
      <c r="H31" s="10">
        <v>99</v>
      </c>
      <c r="I31" s="10">
        <v>71</v>
      </c>
      <c r="J31" s="10">
        <v>54</v>
      </c>
    </row>
    <row r="32" spans="1:14" ht="18.75" x14ac:dyDescent="0.3">
      <c r="A32" s="3" t="s">
        <v>12</v>
      </c>
      <c r="B32" s="10">
        <v>18</v>
      </c>
      <c r="C32" s="10">
        <v>15</v>
      </c>
      <c r="D32" s="10">
        <v>11</v>
      </c>
      <c r="E32" s="10">
        <v>14</v>
      </c>
      <c r="F32" s="10">
        <v>17</v>
      </c>
      <c r="G32" s="10">
        <v>21</v>
      </c>
      <c r="H32" s="10">
        <v>96</v>
      </c>
      <c r="I32" s="10">
        <v>71</v>
      </c>
      <c r="J32" s="10">
        <v>56</v>
      </c>
    </row>
    <row r="33" spans="1:13" ht="18.75" x14ac:dyDescent="0.3">
      <c r="A33" s="3" t="s">
        <v>11</v>
      </c>
      <c r="B33" s="10">
        <v>14</v>
      </c>
      <c r="C33" s="10">
        <v>14</v>
      </c>
      <c r="D33" s="10">
        <v>17</v>
      </c>
      <c r="E33" s="10">
        <v>13</v>
      </c>
      <c r="F33" s="10">
        <v>18</v>
      </c>
      <c r="G33" s="10">
        <v>21</v>
      </c>
      <c r="H33" s="10">
        <v>97</v>
      </c>
      <c r="I33" s="10">
        <v>70</v>
      </c>
      <c r="J33" s="10">
        <v>56</v>
      </c>
    </row>
    <row r="34" spans="1:13" ht="18.75" x14ac:dyDescent="0.3">
      <c r="A34" s="3" t="s">
        <v>161</v>
      </c>
      <c r="B34" s="10">
        <v>17</v>
      </c>
      <c r="C34" s="10">
        <v>16</v>
      </c>
      <c r="D34" s="10">
        <v>18</v>
      </c>
      <c r="E34" s="10">
        <v>17</v>
      </c>
      <c r="F34" s="10">
        <v>17</v>
      </c>
      <c r="G34" s="10">
        <v>14</v>
      </c>
      <c r="H34" s="10">
        <v>99</v>
      </c>
      <c r="I34" s="10">
        <v>69</v>
      </c>
      <c r="J34" s="10">
        <v>52</v>
      </c>
    </row>
    <row r="35" spans="1:13" ht="18.75" x14ac:dyDescent="0.3">
      <c r="A35" s="3" t="s">
        <v>80</v>
      </c>
      <c r="B35" s="10">
        <v>15</v>
      </c>
      <c r="C35" s="10">
        <v>18</v>
      </c>
      <c r="D35" s="10">
        <v>12</v>
      </c>
      <c r="E35" s="10">
        <v>12</v>
      </c>
      <c r="F35" s="10">
        <v>17</v>
      </c>
      <c r="G35" s="10">
        <v>19</v>
      </c>
      <c r="H35" s="10">
        <v>93</v>
      </c>
      <c r="I35" s="10">
        <v>69</v>
      </c>
      <c r="J35" s="10">
        <v>54</v>
      </c>
    </row>
    <row r="36" spans="1:13" ht="18.75" x14ac:dyDescent="0.3">
      <c r="A36" s="3" t="s">
        <v>100</v>
      </c>
      <c r="B36" s="10">
        <v>16</v>
      </c>
      <c r="C36" s="10">
        <v>15</v>
      </c>
      <c r="D36" s="10">
        <v>18</v>
      </c>
      <c r="E36" s="10">
        <v>18</v>
      </c>
      <c r="F36" s="10">
        <v>16</v>
      </c>
      <c r="G36" s="10">
        <v>17</v>
      </c>
      <c r="H36" s="10">
        <v>100</v>
      </c>
      <c r="I36" s="10">
        <v>69</v>
      </c>
      <c r="J36" s="10">
        <v>53</v>
      </c>
    </row>
    <row r="37" spans="1:13" ht="18.75" x14ac:dyDescent="0.3">
      <c r="A37" s="3" t="s">
        <v>74</v>
      </c>
      <c r="B37" s="10">
        <v>13</v>
      </c>
      <c r="C37" s="10">
        <v>14</v>
      </c>
      <c r="D37" s="10">
        <v>15</v>
      </c>
      <c r="E37" s="10">
        <v>19</v>
      </c>
      <c r="F37" s="10">
        <v>12</v>
      </c>
      <c r="G37" s="10">
        <v>19</v>
      </c>
      <c r="H37" s="10">
        <v>92</v>
      </c>
      <c r="I37" s="10">
        <v>67</v>
      </c>
      <c r="J37" s="10">
        <v>53</v>
      </c>
    </row>
    <row r="38" spans="1:13" ht="18.75" x14ac:dyDescent="0.3">
      <c r="A38" s="3"/>
      <c r="B38" s="3"/>
      <c r="C38" s="3"/>
      <c r="D38" s="3"/>
      <c r="E38" s="3"/>
      <c r="F38" s="3"/>
      <c r="G38" s="3"/>
      <c r="H38" s="3"/>
      <c r="I38" s="3"/>
    </row>
    <row r="39" spans="1:13" ht="18.75" x14ac:dyDescent="0.3">
      <c r="A39" s="3"/>
      <c r="B39" s="3"/>
      <c r="C39" s="3"/>
      <c r="D39" s="3"/>
      <c r="E39" s="3"/>
      <c r="F39" s="3"/>
      <c r="G39" s="3"/>
      <c r="H39" s="3"/>
      <c r="I39" s="3"/>
    </row>
    <row r="40" spans="1:13" ht="18.75" x14ac:dyDescent="0.3">
      <c r="A40" s="3" t="s">
        <v>47</v>
      </c>
      <c r="B40" s="3" t="s">
        <v>51</v>
      </c>
      <c r="C40" s="9"/>
      <c r="D40" s="10"/>
      <c r="E40" s="10"/>
      <c r="F40" s="10"/>
      <c r="G40" s="10"/>
      <c r="H40" s="10"/>
      <c r="I40" s="3"/>
    </row>
    <row r="41" spans="1:13" ht="18.75" x14ac:dyDescent="0.3">
      <c r="A41" s="3" t="s">
        <v>44</v>
      </c>
      <c r="B41" s="3" t="s">
        <v>34</v>
      </c>
      <c r="C41" s="9"/>
      <c r="D41" s="34" t="str">
        <f>+B41</f>
        <v>Class 3</v>
      </c>
      <c r="E41" s="10"/>
      <c r="F41" s="10"/>
      <c r="G41" s="10"/>
      <c r="H41" s="10"/>
      <c r="I41" s="3"/>
    </row>
    <row r="42" spans="1:13" ht="18.75" x14ac:dyDescent="0.3">
      <c r="A42" s="3"/>
      <c r="B42" s="9"/>
      <c r="C42" s="9"/>
      <c r="D42" s="10"/>
      <c r="E42" s="10"/>
      <c r="F42" s="10"/>
      <c r="G42" s="10"/>
      <c r="H42" s="10"/>
      <c r="I42" s="3"/>
    </row>
    <row r="43" spans="1:13" ht="18.75" x14ac:dyDescent="0.3">
      <c r="A43" s="3" t="s">
        <v>46</v>
      </c>
      <c r="B43" s="10" t="s">
        <v>149</v>
      </c>
      <c r="C43" s="10" t="s">
        <v>150</v>
      </c>
      <c r="D43" s="10" t="s">
        <v>151</v>
      </c>
      <c r="E43" s="10" t="s">
        <v>152</v>
      </c>
      <c r="F43" s="10" t="s">
        <v>153</v>
      </c>
      <c r="G43" s="3" t="s">
        <v>154</v>
      </c>
      <c r="H43" s="10" t="s">
        <v>155</v>
      </c>
      <c r="I43" s="3" t="s">
        <v>156</v>
      </c>
      <c r="J43" s="3" t="s">
        <v>177</v>
      </c>
      <c r="K43" s="10"/>
      <c r="L43" s="10"/>
      <c r="M43" s="10"/>
    </row>
    <row r="44" spans="1:13" ht="18.75" x14ac:dyDescent="0.3">
      <c r="A44" s="3" t="s">
        <v>165</v>
      </c>
      <c r="B44" s="10">
        <v>17</v>
      </c>
      <c r="C44" s="10">
        <v>17</v>
      </c>
      <c r="D44" s="10">
        <v>13</v>
      </c>
      <c r="E44" s="10">
        <v>12</v>
      </c>
      <c r="F44" s="10">
        <v>17</v>
      </c>
      <c r="G44" s="10">
        <v>11</v>
      </c>
      <c r="H44" s="10">
        <v>87</v>
      </c>
      <c r="I44" s="10">
        <v>64</v>
      </c>
      <c r="J44" s="10">
        <v>51</v>
      </c>
      <c r="K44" s="10"/>
      <c r="L44" s="10"/>
      <c r="M44" s="10"/>
    </row>
    <row r="45" spans="1:13" ht="18.75" x14ac:dyDescent="0.3">
      <c r="A45" s="3" t="s">
        <v>159</v>
      </c>
      <c r="B45" s="10">
        <v>9</v>
      </c>
      <c r="C45" s="10">
        <v>18</v>
      </c>
      <c r="D45" s="10">
        <v>22</v>
      </c>
      <c r="E45" s="10">
        <v>16</v>
      </c>
      <c r="F45" s="10">
        <v>15</v>
      </c>
      <c r="G45" s="10">
        <v>14</v>
      </c>
      <c r="H45" s="10">
        <v>94</v>
      </c>
      <c r="I45" s="10">
        <v>71</v>
      </c>
      <c r="J45" s="10">
        <v>56</v>
      </c>
    </row>
    <row r="46" spans="1:13" ht="18.75" x14ac:dyDescent="0.3">
      <c r="A46" s="3" t="s">
        <v>167</v>
      </c>
      <c r="B46" s="10">
        <v>12</v>
      </c>
      <c r="C46" s="10">
        <v>13</v>
      </c>
      <c r="D46" s="10">
        <v>18</v>
      </c>
      <c r="E46" s="10">
        <v>15</v>
      </c>
      <c r="F46" s="10">
        <v>15</v>
      </c>
      <c r="G46" s="10">
        <v>14</v>
      </c>
      <c r="H46" s="10">
        <v>87</v>
      </c>
      <c r="I46" s="10">
        <v>62</v>
      </c>
      <c r="J46" s="10">
        <v>48</v>
      </c>
    </row>
    <row r="47" spans="1:13" ht="18.75" x14ac:dyDescent="0.3">
      <c r="A47" s="3" t="s">
        <v>30</v>
      </c>
      <c r="B47" s="10">
        <v>15</v>
      </c>
      <c r="C47" s="10">
        <v>13</v>
      </c>
      <c r="D47" s="10">
        <v>17</v>
      </c>
      <c r="E47" s="10">
        <v>21</v>
      </c>
      <c r="F47" s="10">
        <v>19</v>
      </c>
      <c r="G47" s="10">
        <v>20</v>
      </c>
      <c r="H47" s="10">
        <v>105</v>
      </c>
      <c r="I47" s="10">
        <v>77</v>
      </c>
      <c r="J47" s="10">
        <v>60</v>
      </c>
    </row>
    <row r="48" spans="1:13" ht="18.75" x14ac:dyDescent="0.3">
      <c r="A48" s="3" t="s">
        <v>86</v>
      </c>
      <c r="B48" s="10">
        <v>15</v>
      </c>
      <c r="C48" s="10">
        <v>12</v>
      </c>
      <c r="D48" s="10">
        <v>16</v>
      </c>
      <c r="E48" s="10">
        <v>12</v>
      </c>
      <c r="F48" s="10">
        <v>17</v>
      </c>
      <c r="G48" s="10">
        <v>18</v>
      </c>
      <c r="H48" s="10">
        <v>90</v>
      </c>
      <c r="I48" s="10">
        <v>66</v>
      </c>
      <c r="J48" s="10">
        <v>51</v>
      </c>
    </row>
    <row r="49" spans="1:10" ht="18.75" x14ac:dyDescent="0.3">
      <c r="A49" s="3" t="s">
        <v>35</v>
      </c>
      <c r="B49" s="10">
        <v>19</v>
      </c>
      <c r="C49" s="10">
        <v>22</v>
      </c>
      <c r="D49" s="10">
        <v>16</v>
      </c>
      <c r="E49" s="10">
        <v>18</v>
      </c>
      <c r="F49" s="10">
        <v>16</v>
      </c>
      <c r="G49" s="10">
        <v>17</v>
      </c>
      <c r="H49" s="10">
        <v>108</v>
      </c>
      <c r="I49" s="10">
        <v>76</v>
      </c>
      <c r="J49" s="10">
        <v>59</v>
      </c>
    </row>
    <row r="50" spans="1:10" ht="18.75" x14ac:dyDescent="0.3">
      <c r="A50" s="3" t="s">
        <v>102</v>
      </c>
      <c r="B50" s="10">
        <v>15</v>
      </c>
      <c r="C50" s="10">
        <v>14</v>
      </c>
      <c r="D50" s="10">
        <v>20</v>
      </c>
      <c r="E50" s="10">
        <v>16</v>
      </c>
      <c r="F50" s="10">
        <v>18</v>
      </c>
      <c r="G50" s="10">
        <v>17</v>
      </c>
      <c r="H50" s="10">
        <v>100</v>
      </c>
      <c r="I50" s="10">
        <v>71</v>
      </c>
      <c r="J50" s="10">
        <v>55</v>
      </c>
    </row>
    <row r="51" spans="1:10" ht="18.75" x14ac:dyDescent="0.3">
      <c r="A51" s="3" t="s">
        <v>88</v>
      </c>
      <c r="B51" s="10">
        <v>18</v>
      </c>
      <c r="C51" s="10">
        <v>18</v>
      </c>
      <c r="D51" s="10">
        <v>17</v>
      </c>
      <c r="E51" s="10">
        <v>20</v>
      </c>
      <c r="F51" s="10">
        <v>0</v>
      </c>
      <c r="G51" s="10">
        <v>18</v>
      </c>
      <c r="H51" s="10">
        <v>91</v>
      </c>
      <c r="I51" s="10">
        <v>74</v>
      </c>
      <c r="J51" s="10">
        <v>56</v>
      </c>
    </row>
    <row r="52" spans="1:10" ht="18.75" x14ac:dyDescent="0.3">
      <c r="A52" s="3" t="s">
        <v>94</v>
      </c>
      <c r="B52" s="10">
        <v>18</v>
      </c>
      <c r="C52" s="10">
        <v>19</v>
      </c>
      <c r="D52" s="10">
        <v>15</v>
      </c>
      <c r="E52" s="10">
        <v>20</v>
      </c>
      <c r="F52" s="10">
        <v>19</v>
      </c>
      <c r="G52" s="10">
        <v>18</v>
      </c>
      <c r="H52" s="10">
        <v>109</v>
      </c>
      <c r="I52" s="10">
        <v>76</v>
      </c>
      <c r="J52" s="10">
        <v>58</v>
      </c>
    </row>
    <row r="53" spans="1:10" ht="18.75" x14ac:dyDescent="0.3">
      <c r="A53" s="3" t="s">
        <v>73</v>
      </c>
      <c r="B53" s="10">
        <v>21</v>
      </c>
      <c r="C53" s="10">
        <v>13</v>
      </c>
      <c r="D53" s="10">
        <v>15</v>
      </c>
      <c r="E53" s="10">
        <v>0</v>
      </c>
      <c r="F53" s="10">
        <v>14</v>
      </c>
      <c r="G53" s="10">
        <v>19</v>
      </c>
      <c r="H53" s="10">
        <v>82</v>
      </c>
      <c r="I53" s="10">
        <v>69</v>
      </c>
      <c r="J53" s="10">
        <v>55</v>
      </c>
    </row>
    <row r="54" spans="1:10" ht="18.75" x14ac:dyDescent="0.3">
      <c r="A54" s="3" t="s">
        <v>28</v>
      </c>
      <c r="B54" s="10">
        <v>17</v>
      </c>
      <c r="C54" s="10">
        <v>0</v>
      </c>
      <c r="D54" s="10">
        <v>19</v>
      </c>
      <c r="E54" s="10">
        <v>19</v>
      </c>
      <c r="F54" s="10">
        <v>21</v>
      </c>
      <c r="G54" s="10">
        <v>19</v>
      </c>
      <c r="H54" s="10">
        <v>95</v>
      </c>
      <c r="I54" s="10">
        <v>78</v>
      </c>
      <c r="J54" s="10">
        <v>59</v>
      </c>
    </row>
    <row r="55" spans="1:10" ht="18.75" x14ac:dyDescent="0.3">
      <c r="A55" s="3" t="s">
        <v>128</v>
      </c>
      <c r="B55" s="10">
        <v>15</v>
      </c>
      <c r="C55" s="10">
        <v>15</v>
      </c>
      <c r="D55" s="10">
        <v>12</v>
      </c>
      <c r="E55" s="10">
        <v>11</v>
      </c>
      <c r="F55" s="10">
        <v>17</v>
      </c>
      <c r="G55" s="10">
        <v>15</v>
      </c>
      <c r="H55" s="10">
        <v>85</v>
      </c>
      <c r="I55" s="10">
        <v>62</v>
      </c>
      <c r="J55" s="10">
        <v>47</v>
      </c>
    </row>
    <row r="56" spans="1:10" ht="18.75" x14ac:dyDescent="0.3">
      <c r="A56" s="3"/>
      <c r="B56" s="3"/>
      <c r="C56" s="3"/>
      <c r="D56" s="3"/>
      <c r="E56" s="3"/>
      <c r="F56" s="3"/>
      <c r="G56" s="3"/>
      <c r="H56" s="3"/>
      <c r="I56" s="3"/>
    </row>
    <row r="57" spans="1:10" ht="18.75" x14ac:dyDescent="0.3">
      <c r="A57" s="3"/>
      <c r="B57" s="10"/>
      <c r="C57" s="10"/>
      <c r="D57" s="10"/>
      <c r="E57" s="10"/>
      <c r="F57" s="10"/>
      <c r="G57" s="10"/>
      <c r="H57" s="10"/>
      <c r="I57" s="10"/>
    </row>
    <row r="58" spans="1:10" ht="18.75" x14ac:dyDescent="0.3">
      <c r="A58" s="3" t="s">
        <v>47</v>
      </c>
      <c r="B58" s="3" t="s">
        <v>51</v>
      </c>
      <c r="C58" s="9"/>
      <c r="D58" s="10"/>
      <c r="E58" s="10"/>
      <c r="F58" s="10"/>
      <c r="G58" s="10"/>
      <c r="H58" s="10"/>
      <c r="I58" s="3"/>
    </row>
    <row r="59" spans="1:10" ht="18.75" x14ac:dyDescent="0.3">
      <c r="A59" s="3" t="s">
        <v>44</v>
      </c>
      <c r="B59" s="3" t="s">
        <v>36</v>
      </c>
      <c r="C59" s="9"/>
      <c r="D59" s="34" t="str">
        <f>+B59</f>
        <v>Class 4</v>
      </c>
      <c r="E59" s="10"/>
      <c r="F59" s="10"/>
      <c r="G59" s="10"/>
      <c r="H59" s="10"/>
      <c r="I59" s="3"/>
    </row>
    <row r="60" spans="1:10" ht="18.75" x14ac:dyDescent="0.3">
      <c r="A60" s="3"/>
      <c r="B60" s="9"/>
      <c r="C60" s="9"/>
      <c r="D60" s="10"/>
      <c r="E60" s="10"/>
      <c r="F60" s="10"/>
      <c r="G60" s="10"/>
      <c r="H60" s="10"/>
      <c r="I60" s="3"/>
    </row>
    <row r="61" spans="1:10" ht="18.75" x14ac:dyDescent="0.3">
      <c r="A61" s="3" t="s">
        <v>46</v>
      </c>
      <c r="B61" s="10" t="s">
        <v>149</v>
      </c>
      <c r="C61" s="10" t="s">
        <v>150</v>
      </c>
      <c r="D61" s="10" t="s">
        <v>151</v>
      </c>
      <c r="E61" s="10" t="s">
        <v>152</v>
      </c>
      <c r="F61" s="10" t="s">
        <v>153</v>
      </c>
      <c r="G61" s="3" t="s">
        <v>154</v>
      </c>
      <c r="H61" s="10" t="s">
        <v>155</v>
      </c>
      <c r="I61" s="3" t="s">
        <v>156</v>
      </c>
    </row>
    <row r="62" spans="1:10" ht="18.75" x14ac:dyDescent="0.3">
      <c r="A62" s="3" t="s">
        <v>37</v>
      </c>
      <c r="B62" s="10">
        <v>21</v>
      </c>
      <c r="C62" s="10">
        <v>16</v>
      </c>
      <c r="D62" s="10">
        <v>19</v>
      </c>
      <c r="E62" s="10">
        <v>18</v>
      </c>
      <c r="F62" s="10">
        <v>19</v>
      </c>
      <c r="G62" s="10">
        <v>0</v>
      </c>
      <c r="H62" s="10">
        <v>93</v>
      </c>
      <c r="I62" s="10">
        <v>77</v>
      </c>
    </row>
    <row r="63" spans="1:10" ht="18.75" x14ac:dyDescent="0.3">
      <c r="A63" s="3" t="s">
        <v>72</v>
      </c>
      <c r="B63" s="10">
        <v>15</v>
      </c>
      <c r="C63" s="10">
        <v>19</v>
      </c>
      <c r="D63" s="10">
        <v>11</v>
      </c>
      <c r="E63" s="10">
        <v>18</v>
      </c>
      <c r="F63" s="10">
        <v>0</v>
      </c>
      <c r="G63" s="10">
        <v>19</v>
      </c>
      <c r="H63" s="10">
        <v>82</v>
      </c>
      <c r="I63" s="10">
        <v>71</v>
      </c>
    </row>
    <row r="64" spans="1:10" ht="18.75" x14ac:dyDescent="0.3">
      <c r="A64" s="3" t="s">
        <v>87</v>
      </c>
      <c r="B64" s="10">
        <v>11</v>
      </c>
      <c r="C64" s="10">
        <v>17</v>
      </c>
      <c r="D64" s="10">
        <v>17</v>
      </c>
      <c r="E64" s="10">
        <v>0</v>
      </c>
      <c r="F64" s="10">
        <v>18</v>
      </c>
      <c r="G64" s="10">
        <v>18</v>
      </c>
      <c r="H64" s="10">
        <v>81</v>
      </c>
      <c r="I64" s="10">
        <v>70</v>
      </c>
    </row>
    <row r="65" spans="1:9" ht="18.75" x14ac:dyDescent="0.3">
      <c r="A65" s="3" t="s">
        <v>124</v>
      </c>
      <c r="B65" s="10">
        <v>18</v>
      </c>
      <c r="C65" s="10">
        <v>15</v>
      </c>
      <c r="D65" s="10">
        <v>12</v>
      </c>
      <c r="E65" s="10">
        <v>0</v>
      </c>
      <c r="F65" s="10">
        <v>19</v>
      </c>
      <c r="G65" s="10">
        <v>16</v>
      </c>
      <c r="H65" s="10">
        <v>80</v>
      </c>
      <c r="I65" s="10">
        <v>68</v>
      </c>
    </row>
    <row r="66" spans="1:9" ht="18.75" x14ac:dyDescent="0.3">
      <c r="A66" s="3" t="s">
        <v>66</v>
      </c>
      <c r="B66" s="10">
        <v>16</v>
      </c>
      <c r="C66" s="10">
        <v>14</v>
      </c>
      <c r="D66" s="10">
        <v>9</v>
      </c>
      <c r="E66" s="10">
        <v>18</v>
      </c>
      <c r="F66" s="10">
        <v>9</v>
      </c>
      <c r="G66" s="10">
        <v>20</v>
      </c>
      <c r="H66" s="10">
        <v>86</v>
      </c>
      <c r="I66" s="10">
        <v>68</v>
      </c>
    </row>
    <row r="67" spans="1:9" ht="18.75" x14ac:dyDescent="0.3">
      <c r="A67" s="3" t="s">
        <v>163</v>
      </c>
      <c r="B67" s="10">
        <v>13</v>
      </c>
      <c r="C67" s="10">
        <v>0</v>
      </c>
      <c r="D67" s="10">
        <v>13</v>
      </c>
      <c r="E67" s="10">
        <v>19</v>
      </c>
      <c r="F67" s="10">
        <v>20</v>
      </c>
      <c r="G67" s="10">
        <v>14</v>
      </c>
      <c r="H67" s="10">
        <v>79</v>
      </c>
      <c r="I67" s="10">
        <v>66</v>
      </c>
    </row>
    <row r="68" spans="1:9" ht="18.75" x14ac:dyDescent="0.3">
      <c r="A68" s="3" t="s">
        <v>19</v>
      </c>
      <c r="B68" s="10">
        <v>13</v>
      </c>
      <c r="C68" s="10">
        <v>15</v>
      </c>
      <c r="D68" s="10">
        <v>13</v>
      </c>
      <c r="E68" s="10">
        <v>13</v>
      </c>
      <c r="F68" s="10">
        <v>0</v>
      </c>
      <c r="G68" s="10">
        <v>22</v>
      </c>
      <c r="H68" s="10">
        <v>76</v>
      </c>
      <c r="I68" s="10">
        <v>63</v>
      </c>
    </row>
    <row r="69" spans="1:9" ht="18.75" x14ac:dyDescent="0.3">
      <c r="A69" s="3" t="s">
        <v>166</v>
      </c>
      <c r="B69" s="10">
        <v>15</v>
      </c>
      <c r="C69" s="10">
        <v>19</v>
      </c>
      <c r="D69" s="10">
        <v>15</v>
      </c>
      <c r="E69" s="10">
        <v>0</v>
      </c>
      <c r="F69" s="10">
        <v>14</v>
      </c>
      <c r="G69" s="10">
        <v>0</v>
      </c>
      <c r="H69" s="10">
        <v>63</v>
      </c>
      <c r="I69" s="10">
        <v>63</v>
      </c>
    </row>
    <row r="70" spans="1:9" ht="18.75" x14ac:dyDescent="0.3">
      <c r="A70" s="3" t="s">
        <v>169</v>
      </c>
      <c r="B70" s="10">
        <v>11</v>
      </c>
      <c r="C70" s="10">
        <v>19</v>
      </c>
      <c r="D70" s="10">
        <v>13</v>
      </c>
      <c r="E70" s="10">
        <v>15</v>
      </c>
      <c r="F70" s="10">
        <v>10</v>
      </c>
      <c r="G70" s="10">
        <v>0</v>
      </c>
      <c r="H70" s="10">
        <v>68</v>
      </c>
      <c r="I70" s="10">
        <v>58</v>
      </c>
    </row>
    <row r="71" spans="1:9" ht="18.75" x14ac:dyDescent="0.3">
      <c r="A71" s="3" t="s">
        <v>126</v>
      </c>
      <c r="B71" s="10">
        <v>9</v>
      </c>
      <c r="C71" s="10">
        <v>19</v>
      </c>
      <c r="D71" s="10">
        <v>10</v>
      </c>
      <c r="E71" s="10">
        <v>10</v>
      </c>
      <c r="F71" s="10">
        <v>13</v>
      </c>
      <c r="G71" s="10">
        <v>16</v>
      </c>
      <c r="H71" s="10">
        <v>77</v>
      </c>
      <c r="I71" s="10">
        <v>58</v>
      </c>
    </row>
    <row r="72" spans="1:9" ht="18.75" x14ac:dyDescent="0.3">
      <c r="A72" s="3" t="s">
        <v>173</v>
      </c>
      <c r="B72" s="10">
        <v>11</v>
      </c>
      <c r="C72" s="10">
        <v>16</v>
      </c>
      <c r="D72" s="10">
        <v>11</v>
      </c>
      <c r="E72" s="10">
        <v>18</v>
      </c>
      <c r="F72" s="10">
        <v>12</v>
      </c>
      <c r="G72" s="10">
        <v>0</v>
      </c>
      <c r="H72" s="10">
        <v>68</v>
      </c>
      <c r="I72" s="10">
        <v>57</v>
      </c>
    </row>
    <row r="73" spans="1:9" ht="18.75" x14ac:dyDescent="0.3">
      <c r="A73" s="3" t="s">
        <v>175</v>
      </c>
      <c r="B73" s="10">
        <v>0</v>
      </c>
      <c r="C73" s="10">
        <v>17</v>
      </c>
      <c r="D73" s="10">
        <v>10</v>
      </c>
      <c r="E73" s="10">
        <v>10</v>
      </c>
      <c r="F73" s="10">
        <v>13</v>
      </c>
      <c r="G73" s="10">
        <v>12</v>
      </c>
      <c r="H73" s="10">
        <v>62</v>
      </c>
      <c r="I73" s="10">
        <v>52</v>
      </c>
    </row>
    <row r="74" spans="1:9" ht="18.75" x14ac:dyDescent="0.3">
      <c r="A74" s="3"/>
      <c r="B74" s="3"/>
      <c r="C74" s="3"/>
      <c r="D74" s="3"/>
      <c r="E74" s="3"/>
      <c r="F74" s="3"/>
      <c r="G74" s="3"/>
      <c r="H74" s="3"/>
      <c r="I74" s="3"/>
    </row>
    <row r="75" spans="1:9" ht="18.75" x14ac:dyDescent="0.3">
      <c r="A75" s="3"/>
      <c r="B75" s="3"/>
      <c r="C75" s="3"/>
      <c r="D75" s="3"/>
      <c r="E75" s="3"/>
      <c r="F75" s="3"/>
      <c r="G75" s="3"/>
      <c r="H75" s="3"/>
      <c r="I75" s="3"/>
    </row>
    <row r="76" spans="1:9" ht="18.75" x14ac:dyDescent="0.3">
      <c r="A76" s="3" t="s">
        <v>47</v>
      </c>
      <c r="B76" s="3" t="s">
        <v>51</v>
      </c>
      <c r="C76" s="9"/>
      <c r="D76" s="10"/>
      <c r="E76" s="10"/>
      <c r="F76" s="10"/>
      <c r="G76" s="10"/>
      <c r="H76" s="10"/>
      <c r="I76" s="3"/>
    </row>
    <row r="77" spans="1:9" ht="18.75" x14ac:dyDescent="0.3">
      <c r="A77" s="3" t="s">
        <v>44</v>
      </c>
      <c r="B77" s="3" t="s">
        <v>122</v>
      </c>
      <c r="C77" s="9"/>
      <c r="D77" s="34" t="str">
        <f>+B77</f>
        <v>Class 5</v>
      </c>
      <c r="E77" s="11" t="s">
        <v>178</v>
      </c>
      <c r="F77" s="10"/>
      <c r="G77" s="10"/>
      <c r="H77" s="10"/>
      <c r="I77" s="3"/>
    </row>
    <row r="78" spans="1:9" ht="18.75" x14ac:dyDescent="0.3">
      <c r="A78" s="3"/>
      <c r="B78" s="9"/>
      <c r="C78" s="9"/>
      <c r="D78" s="10"/>
      <c r="E78" s="10"/>
      <c r="F78" s="10"/>
      <c r="G78" s="10"/>
      <c r="H78" s="10"/>
      <c r="I78" s="3"/>
    </row>
    <row r="79" spans="1:9" ht="18.75" x14ac:dyDescent="0.3">
      <c r="A79" s="3" t="s">
        <v>46</v>
      </c>
      <c r="B79" s="10" t="s">
        <v>149</v>
      </c>
      <c r="C79" s="10" t="s">
        <v>150</v>
      </c>
      <c r="D79" s="10" t="s">
        <v>151</v>
      </c>
      <c r="E79" s="10" t="s">
        <v>152</v>
      </c>
      <c r="F79" s="10" t="s">
        <v>153</v>
      </c>
      <c r="G79" s="3" t="s">
        <v>154</v>
      </c>
      <c r="H79" s="10" t="s">
        <v>155</v>
      </c>
      <c r="I79" s="3" t="s">
        <v>156</v>
      </c>
    </row>
    <row r="80" spans="1:9" ht="18.75" x14ac:dyDescent="0.3">
      <c r="A80" s="3" t="s">
        <v>21</v>
      </c>
      <c r="B80" s="10">
        <v>17</v>
      </c>
      <c r="C80" s="10">
        <v>17</v>
      </c>
      <c r="D80" s="10">
        <v>13</v>
      </c>
      <c r="E80" s="10">
        <v>0</v>
      </c>
      <c r="F80" s="10">
        <v>0</v>
      </c>
      <c r="G80" s="10">
        <v>24</v>
      </c>
      <c r="H80" s="10">
        <v>71</v>
      </c>
      <c r="I80" s="10">
        <v>71</v>
      </c>
    </row>
    <row r="81" spans="1:9" ht="18.75" x14ac:dyDescent="0.3">
      <c r="A81" s="3" t="s">
        <v>27</v>
      </c>
      <c r="B81" s="10">
        <v>17</v>
      </c>
      <c r="C81" s="10">
        <v>18</v>
      </c>
      <c r="D81" s="10">
        <v>18</v>
      </c>
      <c r="E81" s="10">
        <v>15</v>
      </c>
      <c r="F81" s="10">
        <v>0</v>
      </c>
      <c r="G81" s="10">
        <v>16</v>
      </c>
      <c r="H81" s="10">
        <v>84</v>
      </c>
      <c r="I81" s="10">
        <v>69</v>
      </c>
    </row>
    <row r="82" spans="1:9" ht="18.75" x14ac:dyDescent="0.3">
      <c r="A82" s="3" t="s">
        <v>39</v>
      </c>
      <c r="B82" s="10">
        <v>17</v>
      </c>
      <c r="C82" s="10">
        <v>18</v>
      </c>
      <c r="D82" s="10">
        <v>14</v>
      </c>
      <c r="E82" s="10">
        <v>17</v>
      </c>
      <c r="F82" s="10">
        <v>12</v>
      </c>
      <c r="G82" s="10">
        <v>0</v>
      </c>
      <c r="H82" s="10">
        <v>78</v>
      </c>
      <c r="I82" s="10">
        <v>66</v>
      </c>
    </row>
    <row r="83" spans="1:9" ht="18.75" x14ac:dyDescent="0.3">
      <c r="A83" s="3" t="s">
        <v>140</v>
      </c>
      <c r="B83" s="10">
        <v>0</v>
      </c>
      <c r="C83" s="10">
        <v>18</v>
      </c>
      <c r="D83" s="10">
        <v>14</v>
      </c>
      <c r="E83" s="10">
        <v>16</v>
      </c>
      <c r="F83" s="10">
        <v>0</v>
      </c>
      <c r="G83" s="10">
        <v>15</v>
      </c>
      <c r="H83" s="10">
        <v>63</v>
      </c>
      <c r="I83" s="10">
        <v>63</v>
      </c>
    </row>
    <row r="84" spans="1:9" ht="18.75" x14ac:dyDescent="0.3">
      <c r="A84" s="3" t="s">
        <v>171</v>
      </c>
      <c r="B84" s="10">
        <v>14</v>
      </c>
      <c r="C84" s="10">
        <v>13</v>
      </c>
      <c r="D84" s="10">
        <v>16</v>
      </c>
      <c r="E84" s="10">
        <v>15</v>
      </c>
      <c r="F84" s="10">
        <v>0</v>
      </c>
      <c r="G84" s="10">
        <v>9</v>
      </c>
      <c r="H84" s="10">
        <v>67</v>
      </c>
      <c r="I84" s="10">
        <v>58</v>
      </c>
    </row>
    <row r="85" spans="1:9" ht="18.75" x14ac:dyDescent="0.3">
      <c r="A85" s="3"/>
      <c r="B85" s="3"/>
      <c r="C85" s="3"/>
      <c r="D85" s="3"/>
      <c r="E85" s="3"/>
      <c r="F85" s="3"/>
      <c r="G85" s="3"/>
      <c r="H85" s="3"/>
      <c r="I85" s="3"/>
    </row>
    <row r="86" spans="1:9" ht="18.75" x14ac:dyDescent="0.3">
      <c r="A86" s="3"/>
      <c r="B86" s="3"/>
      <c r="C86" s="3"/>
      <c r="D86" s="3"/>
      <c r="E86" s="3"/>
      <c r="F86" s="3"/>
      <c r="G86" s="3"/>
      <c r="H86" s="3"/>
      <c r="I86" s="3"/>
    </row>
    <row r="87" spans="1:9" x14ac:dyDescent="0.25">
      <c r="B87"/>
      <c r="C87"/>
      <c r="D87"/>
      <c r="E87"/>
      <c r="F87"/>
      <c r="G87"/>
      <c r="H87"/>
    </row>
    <row r="88" spans="1:9" x14ac:dyDescent="0.25">
      <c r="B88"/>
      <c r="C88"/>
      <c r="D88"/>
      <c r="E88"/>
      <c r="F88"/>
      <c r="G88"/>
      <c r="H88"/>
    </row>
    <row r="89" spans="1:9" x14ac:dyDescent="0.25">
      <c r="B89"/>
      <c r="C89"/>
      <c r="D89"/>
      <c r="E89"/>
      <c r="F89"/>
      <c r="G89"/>
      <c r="H89"/>
    </row>
    <row r="90" spans="1:9" x14ac:dyDescent="0.25">
      <c r="B90"/>
      <c r="C90"/>
      <c r="D90"/>
      <c r="E90"/>
      <c r="F90"/>
      <c r="G90"/>
      <c r="H90"/>
    </row>
    <row r="91" spans="1:9" x14ac:dyDescent="0.25">
      <c r="B91"/>
      <c r="C91"/>
      <c r="D91"/>
      <c r="E91"/>
      <c r="F91"/>
      <c r="G91"/>
      <c r="H91"/>
    </row>
    <row r="92" spans="1:9" x14ac:dyDescent="0.25">
      <c r="B92"/>
      <c r="C92"/>
      <c r="D92"/>
      <c r="E92"/>
      <c r="F92"/>
      <c r="G92"/>
      <c r="H92"/>
    </row>
    <row r="93" spans="1:9" x14ac:dyDescent="0.25">
      <c r="B93"/>
      <c r="C93"/>
      <c r="D93"/>
      <c r="E93"/>
      <c r="F93"/>
      <c r="G93"/>
      <c r="H93"/>
    </row>
  </sheetData>
  <pageMargins left="0.70866141732283472" right="0.70866141732283472" top="0.74803149606299213" bottom="0.74803149606299213" header="0.31496062992125984" footer="0.31496062992125984"/>
  <pageSetup paperSize="9" scale="85" orientation="portrait" horizontalDpi="360" verticalDpi="360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84368-5088-4F86-BACA-B5437EFF55E8}">
  <sheetPr>
    <pageSetUpPr fitToPage="1"/>
  </sheetPr>
  <dimension ref="A1:J216"/>
  <sheetViews>
    <sheetView tabSelected="1" zoomScaleNormal="100" workbookViewId="0">
      <selection activeCell="K22" sqref="K22"/>
    </sheetView>
  </sheetViews>
  <sheetFormatPr defaultRowHeight="15" x14ac:dyDescent="0.25"/>
  <cols>
    <col min="1" max="1" width="19.42578125" bestFit="1" customWidth="1"/>
    <col min="2" max="2" width="8.5703125" style="32" bestFit="1" customWidth="1"/>
    <col min="3" max="9" width="5.85546875" style="16" bestFit="1" customWidth="1"/>
    <col min="10" max="10" width="6.7109375" bestFit="1" customWidth="1"/>
    <col min="11" max="218" width="20.5703125" bestFit="1" customWidth="1"/>
    <col min="219" max="219" width="11.28515625" bestFit="1" customWidth="1"/>
  </cols>
  <sheetData>
    <row r="1" spans="1:10" ht="26.25" x14ac:dyDescent="0.4">
      <c r="A1" s="26" t="str">
        <f>+[1]Headings!B2</f>
        <v>2023 Winter League Round 6</v>
      </c>
    </row>
    <row r="2" spans="1:10" ht="26.25" x14ac:dyDescent="0.4">
      <c r="A2" s="26" t="s">
        <v>179</v>
      </c>
      <c r="E2" s="35"/>
    </row>
    <row r="3" spans="1:10" ht="21" x14ac:dyDescent="0.35">
      <c r="E3" s="35"/>
    </row>
    <row r="4" spans="1:10" x14ac:dyDescent="0.25">
      <c r="A4" s="38" t="s">
        <v>47</v>
      </c>
      <c r="B4" s="32" t="s">
        <v>51</v>
      </c>
    </row>
    <row r="6" spans="1:10" x14ac:dyDescent="0.25">
      <c r="A6" s="38" t="s">
        <v>46</v>
      </c>
      <c r="B6" t="s">
        <v>180</v>
      </c>
      <c r="C6" s="16" t="s">
        <v>149</v>
      </c>
      <c r="D6" s="16" t="s">
        <v>150</v>
      </c>
      <c r="E6" s="16" t="s">
        <v>151</v>
      </c>
      <c r="F6" s="16" t="s">
        <v>152</v>
      </c>
      <c r="G6" s="16" t="s">
        <v>153</v>
      </c>
      <c r="H6" s="16" t="s">
        <v>154</v>
      </c>
      <c r="I6" t="s">
        <v>155</v>
      </c>
      <c r="J6" t="s">
        <v>156</v>
      </c>
    </row>
    <row r="7" spans="1:10" x14ac:dyDescent="0.25">
      <c r="A7" t="s">
        <v>27</v>
      </c>
      <c r="B7" s="39">
        <v>1.1000000000000001</v>
      </c>
      <c r="C7" s="39">
        <v>17</v>
      </c>
      <c r="D7" s="39">
        <v>18</v>
      </c>
      <c r="E7" s="39">
        <v>18</v>
      </c>
      <c r="F7" s="39">
        <v>15</v>
      </c>
      <c r="G7" s="39">
        <v>0</v>
      </c>
      <c r="H7" s="39">
        <v>15</v>
      </c>
      <c r="I7" s="39">
        <v>83</v>
      </c>
      <c r="J7" s="39">
        <v>68</v>
      </c>
    </row>
    <row r="8" spans="1:10" x14ac:dyDescent="0.25">
      <c r="A8" t="s">
        <v>158</v>
      </c>
      <c r="B8" s="39">
        <v>6.3</v>
      </c>
      <c r="C8" s="39">
        <v>14</v>
      </c>
      <c r="D8" s="39">
        <v>16</v>
      </c>
      <c r="E8" s="39">
        <v>12</v>
      </c>
      <c r="F8" s="39">
        <v>19</v>
      </c>
      <c r="G8" s="39">
        <v>15</v>
      </c>
      <c r="H8" s="39">
        <v>0</v>
      </c>
      <c r="I8" s="39">
        <v>76</v>
      </c>
      <c r="J8" s="39">
        <v>64</v>
      </c>
    </row>
    <row r="9" spans="1:10" x14ac:dyDescent="0.25">
      <c r="A9" t="s">
        <v>52</v>
      </c>
      <c r="B9" s="39">
        <v>4.5</v>
      </c>
      <c r="C9" s="39">
        <v>15</v>
      </c>
      <c r="D9" s="39">
        <v>0</v>
      </c>
      <c r="E9" s="39">
        <v>15</v>
      </c>
      <c r="F9" s="39">
        <v>14</v>
      </c>
      <c r="G9" s="39">
        <v>16</v>
      </c>
      <c r="H9" s="39">
        <v>17</v>
      </c>
      <c r="I9" s="39">
        <v>77</v>
      </c>
      <c r="J9" s="39">
        <v>63</v>
      </c>
    </row>
    <row r="10" spans="1:10" x14ac:dyDescent="0.25">
      <c r="A10" t="s">
        <v>140</v>
      </c>
      <c r="B10" s="39">
        <v>2.7</v>
      </c>
      <c r="C10" s="39">
        <v>0</v>
      </c>
      <c r="D10" s="39">
        <v>18</v>
      </c>
      <c r="E10" s="39">
        <v>14</v>
      </c>
      <c r="F10" s="39">
        <v>16</v>
      </c>
      <c r="G10" s="39">
        <v>0</v>
      </c>
      <c r="H10" s="39">
        <v>14</v>
      </c>
      <c r="I10" s="39">
        <v>62</v>
      </c>
      <c r="J10" s="39">
        <v>62</v>
      </c>
    </row>
    <row r="11" spans="1:10" x14ac:dyDescent="0.25">
      <c r="A11" t="s">
        <v>120</v>
      </c>
      <c r="B11" s="39">
        <v>2.7</v>
      </c>
      <c r="C11" s="39">
        <v>15</v>
      </c>
      <c r="D11" s="39">
        <v>16</v>
      </c>
      <c r="E11" s="39">
        <v>13</v>
      </c>
      <c r="F11" s="39">
        <v>16</v>
      </c>
      <c r="G11" s="39">
        <v>0</v>
      </c>
      <c r="H11" s="39">
        <v>15</v>
      </c>
      <c r="I11" s="39">
        <v>75</v>
      </c>
      <c r="J11" s="39">
        <v>62</v>
      </c>
    </row>
    <row r="12" spans="1:10" x14ac:dyDescent="0.25">
      <c r="A12" t="s">
        <v>6</v>
      </c>
      <c r="B12" s="39">
        <v>7</v>
      </c>
      <c r="C12" s="39">
        <v>14</v>
      </c>
      <c r="D12" s="39">
        <v>14</v>
      </c>
      <c r="E12" s="39">
        <v>13</v>
      </c>
      <c r="F12" s="39">
        <v>13</v>
      </c>
      <c r="G12" s="39">
        <v>17</v>
      </c>
      <c r="H12" s="39">
        <v>16</v>
      </c>
      <c r="I12" s="39">
        <v>87</v>
      </c>
      <c r="J12" s="39">
        <v>61</v>
      </c>
    </row>
    <row r="13" spans="1:10" x14ac:dyDescent="0.25">
      <c r="A13" t="s">
        <v>133</v>
      </c>
      <c r="B13" s="39">
        <v>8.1999999999999993</v>
      </c>
      <c r="C13" s="39">
        <v>21</v>
      </c>
      <c r="D13" s="39">
        <v>15</v>
      </c>
      <c r="E13" s="39">
        <v>12</v>
      </c>
      <c r="F13" s="39">
        <v>9</v>
      </c>
      <c r="G13" s="39">
        <v>11</v>
      </c>
      <c r="H13" s="39">
        <v>11</v>
      </c>
      <c r="I13" s="39">
        <v>79</v>
      </c>
      <c r="J13" s="39">
        <v>59</v>
      </c>
    </row>
    <row r="14" spans="1:10" x14ac:dyDescent="0.25">
      <c r="A14" t="s">
        <v>65</v>
      </c>
      <c r="B14" s="39">
        <v>7.1</v>
      </c>
      <c r="C14" s="39">
        <v>10</v>
      </c>
      <c r="D14" s="39">
        <v>12</v>
      </c>
      <c r="E14" s="39">
        <v>14</v>
      </c>
      <c r="F14" s="39">
        <v>8</v>
      </c>
      <c r="G14" s="39">
        <v>19</v>
      </c>
      <c r="H14" s="39">
        <v>13</v>
      </c>
      <c r="I14" s="39">
        <v>76</v>
      </c>
      <c r="J14" s="39">
        <v>58</v>
      </c>
    </row>
    <row r="15" spans="1:10" x14ac:dyDescent="0.25">
      <c r="A15" t="s">
        <v>160</v>
      </c>
      <c r="B15" s="39">
        <v>7.6</v>
      </c>
      <c r="C15" s="39">
        <v>11</v>
      </c>
      <c r="D15" s="39">
        <v>17</v>
      </c>
      <c r="E15" s="39">
        <v>11</v>
      </c>
      <c r="F15" s="39">
        <v>15</v>
      </c>
      <c r="G15" s="39">
        <v>15</v>
      </c>
      <c r="H15" s="39">
        <v>10</v>
      </c>
      <c r="I15" s="39">
        <v>79</v>
      </c>
      <c r="J15" s="39">
        <v>58</v>
      </c>
    </row>
    <row r="16" spans="1:10" x14ac:dyDescent="0.25">
      <c r="A16" t="s">
        <v>21</v>
      </c>
      <c r="B16" s="39">
        <v>8.3000000000000007</v>
      </c>
      <c r="C16" s="39">
        <v>14</v>
      </c>
      <c r="D16" s="39">
        <v>14</v>
      </c>
      <c r="E16" s="39">
        <v>10</v>
      </c>
      <c r="F16" s="39">
        <v>0</v>
      </c>
      <c r="G16" s="39">
        <v>0</v>
      </c>
      <c r="H16" s="39">
        <v>20</v>
      </c>
      <c r="I16" s="39">
        <v>58</v>
      </c>
      <c r="J16" s="39">
        <v>58</v>
      </c>
    </row>
    <row r="17" spans="1:10" x14ac:dyDescent="0.25">
      <c r="A17" t="s">
        <v>63</v>
      </c>
      <c r="B17" s="39">
        <v>7.6</v>
      </c>
      <c r="C17" s="39">
        <v>11</v>
      </c>
      <c r="D17" s="39">
        <v>13</v>
      </c>
      <c r="E17" s="39">
        <v>15</v>
      </c>
      <c r="F17" s="39">
        <v>14</v>
      </c>
      <c r="G17" s="39">
        <v>15</v>
      </c>
      <c r="H17" s="39">
        <v>13</v>
      </c>
      <c r="I17" s="39">
        <v>81</v>
      </c>
      <c r="J17" s="39">
        <v>57</v>
      </c>
    </row>
    <row r="18" spans="1:10" x14ac:dyDescent="0.25">
      <c r="A18" t="s">
        <v>33</v>
      </c>
      <c r="B18" s="39">
        <v>12.3</v>
      </c>
      <c r="C18" s="39">
        <v>0</v>
      </c>
      <c r="D18" s="39">
        <v>16</v>
      </c>
      <c r="E18" s="39">
        <v>9</v>
      </c>
      <c r="F18" s="39">
        <v>15</v>
      </c>
      <c r="G18" s="39">
        <v>11</v>
      </c>
      <c r="H18" s="39">
        <v>13</v>
      </c>
      <c r="I18" s="39">
        <v>64</v>
      </c>
      <c r="J18" s="39">
        <v>55</v>
      </c>
    </row>
    <row r="19" spans="1:10" x14ac:dyDescent="0.25">
      <c r="A19" t="s">
        <v>138</v>
      </c>
      <c r="B19" s="39">
        <v>4.9000000000000004</v>
      </c>
      <c r="C19" s="39">
        <v>14</v>
      </c>
      <c r="D19" s="39">
        <v>13</v>
      </c>
      <c r="E19" s="39">
        <v>14</v>
      </c>
      <c r="F19" s="39">
        <v>13</v>
      </c>
      <c r="G19" s="39">
        <v>0</v>
      </c>
      <c r="H19" s="39">
        <v>12</v>
      </c>
      <c r="I19" s="39">
        <v>66</v>
      </c>
      <c r="J19" s="39">
        <v>54</v>
      </c>
    </row>
    <row r="20" spans="1:10" x14ac:dyDescent="0.25">
      <c r="A20" t="s">
        <v>62</v>
      </c>
      <c r="B20" s="39">
        <v>8</v>
      </c>
      <c r="C20" s="39">
        <v>16</v>
      </c>
      <c r="D20" s="39">
        <v>12</v>
      </c>
      <c r="E20" s="39">
        <v>13</v>
      </c>
      <c r="F20" s="39">
        <v>9</v>
      </c>
      <c r="G20" s="39">
        <v>9</v>
      </c>
      <c r="H20" s="39">
        <v>13</v>
      </c>
      <c r="I20" s="39">
        <v>72</v>
      </c>
      <c r="J20" s="39">
        <v>54</v>
      </c>
    </row>
    <row r="21" spans="1:10" x14ac:dyDescent="0.25">
      <c r="A21" t="s">
        <v>8</v>
      </c>
      <c r="B21" s="39">
        <v>6.7</v>
      </c>
      <c r="C21" s="39">
        <v>16</v>
      </c>
      <c r="D21" s="39">
        <v>11</v>
      </c>
      <c r="E21" s="39">
        <v>0</v>
      </c>
      <c r="F21" s="39">
        <v>0</v>
      </c>
      <c r="G21" s="39">
        <v>12</v>
      </c>
      <c r="H21" s="39">
        <v>15</v>
      </c>
      <c r="I21" s="39">
        <v>54</v>
      </c>
      <c r="J21" s="39">
        <v>54</v>
      </c>
    </row>
    <row r="22" spans="1:10" x14ac:dyDescent="0.25">
      <c r="A22" t="s">
        <v>137</v>
      </c>
      <c r="B22" s="39">
        <v>7.4</v>
      </c>
      <c r="C22" s="39">
        <v>13</v>
      </c>
      <c r="D22" s="39">
        <v>0</v>
      </c>
      <c r="E22" s="39">
        <v>14</v>
      </c>
      <c r="F22" s="39">
        <v>10</v>
      </c>
      <c r="G22" s="39">
        <v>15</v>
      </c>
      <c r="H22" s="39">
        <v>12</v>
      </c>
      <c r="I22" s="39">
        <v>64</v>
      </c>
      <c r="J22" s="39">
        <v>54</v>
      </c>
    </row>
    <row r="23" spans="1:10" x14ac:dyDescent="0.25">
      <c r="A23" t="s">
        <v>60</v>
      </c>
      <c r="B23" s="39">
        <v>8.1</v>
      </c>
      <c r="C23" s="39">
        <v>10</v>
      </c>
      <c r="D23" s="39">
        <v>13</v>
      </c>
      <c r="E23" s="39">
        <v>10</v>
      </c>
      <c r="F23" s="39">
        <v>11</v>
      </c>
      <c r="G23" s="39">
        <v>16</v>
      </c>
      <c r="H23" s="39">
        <v>13</v>
      </c>
      <c r="I23" s="39">
        <v>73</v>
      </c>
      <c r="J23" s="39">
        <v>53</v>
      </c>
    </row>
    <row r="24" spans="1:10" x14ac:dyDescent="0.25">
      <c r="A24" t="s">
        <v>76</v>
      </c>
      <c r="B24" s="39">
        <v>10.9</v>
      </c>
      <c r="C24" s="39">
        <v>13</v>
      </c>
      <c r="D24" s="39">
        <v>0</v>
      </c>
      <c r="E24" s="39">
        <v>10</v>
      </c>
      <c r="F24" s="39">
        <v>0</v>
      </c>
      <c r="G24" s="39">
        <v>16</v>
      </c>
      <c r="H24" s="39">
        <v>13</v>
      </c>
      <c r="I24" s="39">
        <v>52</v>
      </c>
      <c r="J24" s="39">
        <v>52</v>
      </c>
    </row>
    <row r="25" spans="1:10" x14ac:dyDescent="0.25">
      <c r="A25" t="s">
        <v>12</v>
      </c>
      <c r="B25" s="39">
        <v>10.8</v>
      </c>
      <c r="C25" s="39">
        <v>13</v>
      </c>
      <c r="D25" s="39">
        <v>11</v>
      </c>
      <c r="E25" s="39">
        <v>6</v>
      </c>
      <c r="F25" s="39">
        <v>9</v>
      </c>
      <c r="G25" s="39">
        <v>12</v>
      </c>
      <c r="H25" s="39">
        <v>16</v>
      </c>
      <c r="I25" s="39">
        <v>67</v>
      </c>
      <c r="J25" s="39">
        <v>52</v>
      </c>
    </row>
    <row r="26" spans="1:10" x14ac:dyDescent="0.25">
      <c r="A26" t="s">
        <v>70</v>
      </c>
      <c r="B26" s="39">
        <v>7</v>
      </c>
      <c r="C26" s="39">
        <v>10</v>
      </c>
      <c r="D26" s="39">
        <v>0</v>
      </c>
      <c r="E26" s="39">
        <v>13</v>
      </c>
      <c r="F26" s="39">
        <v>15</v>
      </c>
      <c r="G26" s="39">
        <v>11</v>
      </c>
      <c r="H26" s="39">
        <v>13</v>
      </c>
      <c r="I26" s="39">
        <v>62</v>
      </c>
      <c r="J26" s="39">
        <v>52</v>
      </c>
    </row>
    <row r="27" spans="1:10" x14ac:dyDescent="0.25">
      <c r="A27" t="s">
        <v>90</v>
      </c>
      <c r="B27" s="39">
        <v>11.6</v>
      </c>
      <c r="C27" s="39">
        <v>15</v>
      </c>
      <c r="D27" s="39">
        <v>11</v>
      </c>
      <c r="E27" s="39">
        <v>14</v>
      </c>
      <c r="F27" s="39">
        <v>0</v>
      </c>
      <c r="G27" s="39">
        <v>0</v>
      </c>
      <c r="H27" s="39">
        <v>12</v>
      </c>
      <c r="I27" s="39">
        <v>52</v>
      </c>
      <c r="J27" s="39">
        <v>52</v>
      </c>
    </row>
    <row r="28" spans="1:10" x14ac:dyDescent="0.25">
      <c r="A28" t="s">
        <v>105</v>
      </c>
      <c r="B28" s="39">
        <v>11</v>
      </c>
      <c r="C28" s="39">
        <v>14</v>
      </c>
      <c r="D28" s="39">
        <v>0</v>
      </c>
      <c r="E28" s="39">
        <v>12</v>
      </c>
      <c r="F28" s="39">
        <v>11</v>
      </c>
      <c r="G28" s="39">
        <v>15</v>
      </c>
      <c r="H28" s="39">
        <v>11</v>
      </c>
      <c r="I28" s="39">
        <v>63</v>
      </c>
      <c r="J28" s="39">
        <v>52</v>
      </c>
    </row>
    <row r="29" spans="1:10" x14ac:dyDescent="0.25">
      <c r="B29"/>
      <c r="C29"/>
      <c r="D29"/>
      <c r="E29"/>
      <c r="F29"/>
      <c r="G29"/>
      <c r="H29"/>
      <c r="I29"/>
    </row>
    <row r="30" spans="1:10" x14ac:dyDescent="0.25">
      <c r="B30"/>
      <c r="C30"/>
      <c r="D30"/>
      <c r="E30"/>
      <c r="F30"/>
      <c r="G30"/>
      <c r="H30"/>
      <c r="I30"/>
    </row>
    <row r="31" spans="1:10" x14ac:dyDescent="0.25">
      <c r="B31"/>
      <c r="C31"/>
      <c r="D31"/>
      <c r="E31"/>
      <c r="F31"/>
      <c r="G31"/>
      <c r="H31"/>
      <c r="I31"/>
    </row>
    <row r="32" spans="1:10" x14ac:dyDescent="0.25">
      <c r="B32"/>
      <c r="C32"/>
      <c r="D32"/>
      <c r="E32"/>
      <c r="F32"/>
      <c r="G32"/>
      <c r="H32"/>
      <c r="I32"/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spans="2:3" x14ac:dyDescent="0.25">
      <c r="B177"/>
      <c r="C177"/>
    </row>
    <row r="178" spans="2:3" x14ac:dyDescent="0.25">
      <c r="B178"/>
      <c r="C178"/>
    </row>
    <row r="179" spans="2:3" x14ac:dyDescent="0.25">
      <c r="B179"/>
      <c r="C179"/>
    </row>
    <row r="180" spans="2:3" x14ac:dyDescent="0.25">
      <c r="B180"/>
      <c r="C180"/>
    </row>
    <row r="181" spans="2:3" x14ac:dyDescent="0.25">
      <c r="B181"/>
      <c r="C181"/>
    </row>
    <row r="182" spans="2:3" x14ac:dyDescent="0.25">
      <c r="B182"/>
      <c r="C182"/>
    </row>
    <row r="183" spans="2:3" x14ac:dyDescent="0.25">
      <c r="B183"/>
      <c r="C183"/>
    </row>
    <row r="184" spans="2:3" x14ac:dyDescent="0.25">
      <c r="B184"/>
      <c r="C184"/>
    </row>
    <row r="185" spans="2:3" x14ac:dyDescent="0.25">
      <c r="B185"/>
      <c r="C185"/>
    </row>
    <row r="186" spans="2:3" x14ac:dyDescent="0.25">
      <c r="B186"/>
      <c r="C186"/>
    </row>
    <row r="187" spans="2:3" x14ac:dyDescent="0.25">
      <c r="B187"/>
      <c r="C187"/>
    </row>
    <row r="188" spans="2:3" x14ac:dyDescent="0.25">
      <c r="B188"/>
      <c r="C188"/>
    </row>
    <row r="189" spans="2:3" x14ac:dyDescent="0.25">
      <c r="B189"/>
      <c r="C189"/>
    </row>
    <row r="190" spans="2:3" x14ac:dyDescent="0.25">
      <c r="B190"/>
      <c r="C190"/>
    </row>
    <row r="191" spans="2:3" x14ac:dyDescent="0.25">
      <c r="B191"/>
      <c r="C191"/>
    </row>
    <row r="192" spans="2:3" x14ac:dyDescent="0.25">
      <c r="B192"/>
      <c r="C192"/>
    </row>
    <row r="193" spans="2:3" x14ac:dyDescent="0.25">
      <c r="B193"/>
      <c r="C193"/>
    </row>
    <row r="194" spans="2:3" x14ac:dyDescent="0.25">
      <c r="B194"/>
      <c r="C194"/>
    </row>
    <row r="195" spans="2:3" x14ac:dyDescent="0.25">
      <c r="B195"/>
      <c r="C195"/>
    </row>
    <row r="196" spans="2:3" x14ac:dyDescent="0.25">
      <c r="B196"/>
      <c r="C196"/>
    </row>
    <row r="197" spans="2:3" x14ac:dyDescent="0.25">
      <c r="B197"/>
      <c r="C197"/>
    </row>
    <row r="198" spans="2:3" x14ac:dyDescent="0.25">
      <c r="B198"/>
      <c r="C198"/>
    </row>
    <row r="199" spans="2:3" x14ac:dyDescent="0.25">
      <c r="B199"/>
      <c r="C199"/>
    </row>
    <row r="200" spans="2:3" x14ac:dyDescent="0.25">
      <c r="B200"/>
      <c r="C200"/>
    </row>
    <row r="201" spans="2:3" x14ac:dyDescent="0.25">
      <c r="B201"/>
      <c r="C201"/>
    </row>
    <row r="202" spans="2:3" x14ac:dyDescent="0.25">
      <c r="B202"/>
      <c r="C202"/>
    </row>
    <row r="203" spans="2:3" x14ac:dyDescent="0.25">
      <c r="B203"/>
      <c r="C203"/>
    </row>
    <row r="204" spans="2:3" x14ac:dyDescent="0.25">
      <c r="B204"/>
      <c r="C204"/>
    </row>
    <row r="205" spans="2:3" x14ac:dyDescent="0.25">
      <c r="B205"/>
      <c r="C205"/>
    </row>
    <row r="206" spans="2:3" x14ac:dyDescent="0.25">
      <c r="B206"/>
      <c r="C206"/>
    </row>
    <row r="207" spans="2:3" x14ac:dyDescent="0.25">
      <c r="B207"/>
      <c r="C207"/>
    </row>
    <row r="208" spans="2:3" x14ac:dyDescent="0.25">
      <c r="B208"/>
      <c r="C208"/>
    </row>
    <row r="209" spans="2:3" x14ac:dyDescent="0.25">
      <c r="B209"/>
      <c r="C209"/>
    </row>
    <row r="210" spans="2:3" x14ac:dyDescent="0.25">
      <c r="B210"/>
      <c r="C210"/>
    </row>
    <row r="211" spans="2:3" x14ac:dyDescent="0.25">
      <c r="B211"/>
      <c r="C211"/>
    </row>
    <row r="212" spans="2:3" x14ac:dyDescent="0.25">
      <c r="B212"/>
      <c r="C212"/>
    </row>
    <row r="213" spans="2:3" x14ac:dyDescent="0.25">
      <c r="B213"/>
      <c r="C213"/>
    </row>
    <row r="214" spans="2:3" x14ac:dyDescent="0.25">
      <c r="B214"/>
      <c r="C214"/>
    </row>
    <row r="215" spans="2:3" x14ac:dyDescent="0.25">
      <c r="B215"/>
      <c r="C215"/>
    </row>
    <row r="216" spans="2:3" x14ac:dyDescent="0.25">
      <c r="B216"/>
      <c r="C216"/>
    </row>
  </sheetData>
  <pageMargins left="0.25" right="0.25" top="0.75" bottom="0.75" header="0.3" footer="0.3"/>
  <pageSetup paperSize="9" fitToHeight="0" orientation="portrait" horizontalDpi="360" verticalDpi="36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Excel Result</vt:lpstr>
      <vt:lpstr>Rnd 6 Nett</vt:lpstr>
      <vt:lpstr>Rnd 6 Gross</vt:lpstr>
      <vt:lpstr>Agg Nett</vt:lpstr>
      <vt:lpstr>Agg Classes</vt:lpstr>
      <vt:lpstr>Agg Gross</vt:lpstr>
      <vt:lpstr>'Agg Classes'!Print_Area</vt:lpstr>
      <vt:lpstr>'Agg Nett'!Print_Area</vt:lpstr>
      <vt:lpstr>'Excel Result'!Print_Area</vt:lpstr>
      <vt:lpstr>'Agg Classes'!Print_Titles</vt:lpstr>
      <vt:lpstr>'Agg Nett'!Print_Titles</vt:lpstr>
      <vt:lpstr>'Excel Result'!Print_Titles</vt:lpstr>
      <vt:lpstr>'Rnd 6 Nett'!Print_Titles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Tighe</dc:creator>
  <cp:lastModifiedBy>Michael Tighe</cp:lastModifiedBy>
  <cp:lastPrinted>2023-02-27T11:24:34Z</cp:lastPrinted>
  <dcterms:created xsi:type="dcterms:W3CDTF">2023-02-27T11:06:30Z</dcterms:created>
  <dcterms:modified xsi:type="dcterms:W3CDTF">2023-02-27T11:25:15Z</dcterms:modified>
</cp:coreProperties>
</file>